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2016\May-Ag 2016\"/>
    </mc:Choice>
  </mc:AlternateContent>
  <bookViews>
    <workbookView xWindow="0" yWindow="0" windowWidth="28800" windowHeight="12210"/>
  </bookViews>
  <sheets>
    <sheet name="PTC imparten TSU" sheetId="1" r:id="rId1"/>
    <sheet name="PTC imparten ING" sheetId="5" r:id="rId2"/>
    <sheet name="PTC imparten TSU e ING" sheetId="6" r:id="rId3"/>
    <sheet name="TOTAL DE PROFESORES" sheetId="7" r:id="rId4"/>
  </sheets>
  <calcPr calcId="171027"/>
</workbook>
</file>

<file path=xl/calcChain.xml><?xml version="1.0" encoding="utf-8"?>
<calcChain xmlns="http://schemas.openxmlformats.org/spreadsheetml/2006/main">
  <c r="AC21" i="7" l="1"/>
  <c r="AB21" i="7"/>
  <c r="AA21" i="7"/>
  <c r="Z21" i="7"/>
  <c r="Y21" i="7"/>
  <c r="C34" i="7"/>
  <c r="D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C35" i="7"/>
  <c r="D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X35" i="7"/>
  <c r="D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C33" i="7"/>
  <c r="C30" i="7"/>
  <c r="D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C31" i="7"/>
  <c r="D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D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C29" i="7"/>
  <c r="C26" i="7"/>
  <c r="D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C27" i="7"/>
  <c r="D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D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C25" i="7"/>
  <c r="C22" i="7"/>
  <c r="D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C23" i="7"/>
  <c r="D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D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C21" i="7"/>
  <c r="C58" i="7" l="1"/>
  <c r="D58" i="7"/>
  <c r="G58" i="7"/>
  <c r="H58" i="7"/>
  <c r="I58" i="7"/>
  <c r="J58" i="7"/>
  <c r="K58" i="7"/>
  <c r="L58" i="7"/>
  <c r="M58" i="7"/>
  <c r="N58" i="7"/>
  <c r="O58" i="7"/>
  <c r="P58" i="7"/>
  <c r="Q58" i="7"/>
  <c r="R58" i="7"/>
  <c r="S58" i="7"/>
  <c r="T58" i="7"/>
  <c r="U58" i="7"/>
  <c r="V58" i="7"/>
  <c r="W58" i="7"/>
  <c r="X58" i="7"/>
  <c r="C59" i="7"/>
  <c r="D59" i="7"/>
  <c r="G59" i="7"/>
  <c r="H59" i="7"/>
  <c r="I59" i="7"/>
  <c r="J59" i="7"/>
  <c r="K59" i="7"/>
  <c r="L59" i="7"/>
  <c r="M59" i="7"/>
  <c r="N59" i="7"/>
  <c r="O59" i="7"/>
  <c r="P59" i="7"/>
  <c r="Q59" i="7"/>
  <c r="R59" i="7"/>
  <c r="S59" i="7"/>
  <c r="T59" i="7"/>
  <c r="U59" i="7"/>
  <c r="V59" i="7"/>
  <c r="W59" i="7"/>
  <c r="X59" i="7"/>
  <c r="D57" i="7"/>
  <c r="G57" i="7"/>
  <c r="H57" i="7"/>
  <c r="I57" i="7"/>
  <c r="J57" i="7"/>
  <c r="K57" i="7"/>
  <c r="L57" i="7"/>
  <c r="M57" i="7"/>
  <c r="N57" i="7"/>
  <c r="O57" i="7"/>
  <c r="P57" i="7"/>
  <c r="Q57" i="7"/>
  <c r="R57" i="7"/>
  <c r="S57" i="7"/>
  <c r="T57" i="7"/>
  <c r="U57" i="7"/>
  <c r="V57" i="7"/>
  <c r="W57" i="7"/>
  <c r="X57" i="7"/>
  <c r="C57" i="7"/>
  <c r="C54" i="7"/>
  <c r="D54" i="7"/>
  <c r="G54" i="7"/>
  <c r="H54" i="7"/>
  <c r="I54" i="7"/>
  <c r="J54" i="7"/>
  <c r="K54" i="7"/>
  <c r="L54" i="7"/>
  <c r="M54" i="7"/>
  <c r="N54" i="7"/>
  <c r="O54" i="7"/>
  <c r="P54" i="7"/>
  <c r="Q54" i="7"/>
  <c r="R54" i="7"/>
  <c r="S54" i="7"/>
  <c r="T54" i="7"/>
  <c r="U54" i="7"/>
  <c r="V54" i="7"/>
  <c r="W54" i="7"/>
  <c r="X54" i="7"/>
  <c r="C55" i="7"/>
  <c r="D55" i="7"/>
  <c r="G55" i="7"/>
  <c r="H55" i="7"/>
  <c r="I55" i="7"/>
  <c r="J55" i="7"/>
  <c r="K55" i="7"/>
  <c r="L55" i="7"/>
  <c r="M55" i="7"/>
  <c r="N55" i="7"/>
  <c r="O55" i="7"/>
  <c r="P55" i="7"/>
  <c r="Q55" i="7"/>
  <c r="R55" i="7"/>
  <c r="S55" i="7"/>
  <c r="T55" i="7"/>
  <c r="U55" i="7"/>
  <c r="V55" i="7"/>
  <c r="W55" i="7"/>
  <c r="X55" i="7"/>
  <c r="D53" i="7"/>
  <c r="G53" i="7"/>
  <c r="H53" i="7"/>
  <c r="I53" i="7"/>
  <c r="J53" i="7"/>
  <c r="K53" i="7"/>
  <c r="L53" i="7"/>
  <c r="M53" i="7"/>
  <c r="N53" i="7"/>
  <c r="O53" i="7"/>
  <c r="P53" i="7"/>
  <c r="Q53" i="7"/>
  <c r="R53" i="7"/>
  <c r="S53" i="7"/>
  <c r="T53" i="7"/>
  <c r="U53" i="7"/>
  <c r="V53" i="7"/>
  <c r="W53" i="7"/>
  <c r="X53" i="7"/>
  <c r="C53" i="7"/>
  <c r="C50" i="7"/>
  <c r="D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C51" i="7"/>
  <c r="D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D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C49" i="7"/>
  <c r="C46" i="7"/>
  <c r="D46" i="7"/>
  <c r="G46" i="7"/>
  <c r="H46" i="7"/>
  <c r="I46" i="7"/>
  <c r="J46" i="7"/>
  <c r="K46" i="7"/>
  <c r="L46" i="7"/>
  <c r="M46" i="7"/>
  <c r="N46" i="7"/>
  <c r="O46" i="7"/>
  <c r="P46" i="7"/>
  <c r="Q46" i="7"/>
  <c r="R46" i="7"/>
  <c r="S46" i="7"/>
  <c r="T46" i="7"/>
  <c r="U46" i="7"/>
  <c r="V46" i="7"/>
  <c r="W46" i="7"/>
  <c r="X46" i="7"/>
  <c r="C47" i="7"/>
  <c r="D47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T47" i="7"/>
  <c r="U47" i="7"/>
  <c r="V47" i="7"/>
  <c r="W47" i="7"/>
  <c r="X47" i="7"/>
  <c r="D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V45" i="7"/>
  <c r="W45" i="7"/>
  <c r="X45" i="7"/>
  <c r="C45" i="7"/>
  <c r="AC45" i="7"/>
  <c r="AB45" i="7"/>
  <c r="AA45" i="7"/>
  <c r="Z45" i="7"/>
  <c r="Y45" i="7"/>
  <c r="AD58" i="7"/>
  <c r="AE58" i="7"/>
  <c r="AD59" i="7"/>
  <c r="AE59" i="7"/>
  <c r="AE57" i="7"/>
  <c r="AD57" i="7"/>
  <c r="AD54" i="7"/>
  <c r="AE54" i="7"/>
  <c r="AD55" i="7"/>
  <c r="AE55" i="7"/>
  <c r="AE53" i="7"/>
  <c r="AD53" i="7"/>
  <c r="AD50" i="7"/>
  <c r="AE50" i="7"/>
  <c r="AD51" i="7"/>
  <c r="AE51" i="7"/>
  <c r="AE49" i="7"/>
  <c r="AD49" i="7"/>
  <c r="AD46" i="7"/>
  <c r="AE46" i="7"/>
  <c r="AD47" i="7"/>
  <c r="AE47" i="7"/>
  <c r="AE45" i="7"/>
  <c r="AD45" i="7"/>
  <c r="AD34" i="7"/>
  <c r="AE34" i="7"/>
  <c r="AD35" i="7"/>
  <c r="AE35" i="7"/>
  <c r="AE33" i="7"/>
  <c r="AD33" i="7"/>
  <c r="AD30" i="7"/>
  <c r="AE30" i="7"/>
  <c r="AD31" i="7"/>
  <c r="AE31" i="7"/>
  <c r="AE29" i="7"/>
  <c r="AD29" i="7"/>
  <c r="AD26" i="7"/>
  <c r="AE26" i="7"/>
  <c r="AD27" i="7"/>
  <c r="AE27" i="7"/>
  <c r="AE25" i="7"/>
  <c r="AD25" i="7"/>
  <c r="AE22" i="7"/>
  <c r="AE23" i="7"/>
  <c r="AD22" i="7"/>
  <c r="AD23" i="7"/>
  <c r="AE21" i="7"/>
  <c r="AD21" i="7"/>
  <c r="AE60" i="7" l="1"/>
  <c r="AD60" i="7"/>
  <c r="X60" i="7"/>
  <c r="W60" i="7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D60" i="7"/>
  <c r="C60" i="7"/>
  <c r="AE56" i="7"/>
  <c r="AD56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D56" i="7"/>
  <c r="C56" i="7"/>
  <c r="AE52" i="7"/>
  <c r="AD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D52" i="7"/>
  <c r="C52" i="7"/>
  <c r="AE48" i="7"/>
  <c r="AD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D48" i="7"/>
  <c r="C48" i="7"/>
  <c r="AE36" i="7"/>
  <c r="AD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D36" i="7"/>
  <c r="C36" i="7"/>
  <c r="AE32" i="7"/>
  <c r="AD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D32" i="7"/>
  <c r="C32" i="7"/>
  <c r="AE28" i="7"/>
  <c r="AD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D28" i="7"/>
  <c r="C28" i="7"/>
  <c r="AE24" i="7"/>
  <c r="AD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D24" i="7"/>
  <c r="C24" i="7"/>
  <c r="AE60" i="6"/>
  <c r="AD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D60" i="6"/>
  <c r="C60" i="6"/>
  <c r="E59" i="6"/>
  <c r="F59" i="6" s="1"/>
  <c r="E58" i="6"/>
  <c r="F58" i="6" s="1"/>
  <c r="E57" i="6"/>
  <c r="F57" i="6" s="1"/>
  <c r="AE56" i="6"/>
  <c r="AD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D56" i="6"/>
  <c r="C56" i="6"/>
  <c r="E55" i="6"/>
  <c r="F55" i="6" s="1"/>
  <c r="E54" i="6"/>
  <c r="F54" i="6" s="1"/>
  <c r="E53" i="6"/>
  <c r="F53" i="6" s="1"/>
  <c r="AE52" i="6"/>
  <c r="AD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D52" i="6"/>
  <c r="C52" i="6"/>
  <c r="E51" i="6"/>
  <c r="F51" i="6" s="1"/>
  <c r="E50" i="6"/>
  <c r="F50" i="6" s="1"/>
  <c r="E49" i="6"/>
  <c r="F49" i="6" s="1"/>
  <c r="AE48" i="6"/>
  <c r="AE61" i="6" s="1"/>
  <c r="AD48" i="6"/>
  <c r="X48" i="6"/>
  <c r="W48" i="6"/>
  <c r="V48" i="6"/>
  <c r="U48" i="6"/>
  <c r="T48" i="6"/>
  <c r="S48" i="6"/>
  <c r="R48" i="6"/>
  <c r="R61" i="6" s="1"/>
  <c r="Q48" i="6"/>
  <c r="P48" i="6"/>
  <c r="O48" i="6"/>
  <c r="N48" i="6"/>
  <c r="M48" i="6"/>
  <c r="L48" i="6"/>
  <c r="K48" i="6"/>
  <c r="J48" i="6"/>
  <c r="J61" i="6" s="1"/>
  <c r="I48" i="6"/>
  <c r="H48" i="6"/>
  <c r="G48" i="6"/>
  <c r="D48" i="6"/>
  <c r="C48" i="6"/>
  <c r="E47" i="6"/>
  <c r="F47" i="6" s="1"/>
  <c r="E46" i="6"/>
  <c r="F46" i="6" s="1"/>
  <c r="E45" i="6"/>
  <c r="E48" i="6" s="1"/>
  <c r="AE36" i="6"/>
  <c r="AD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D36" i="6"/>
  <c r="C36" i="6"/>
  <c r="E35" i="6"/>
  <c r="F35" i="6" s="1"/>
  <c r="E34" i="6"/>
  <c r="F34" i="6" s="1"/>
  <c r="E33" i="6"/>
  <c r="F33" i="6" s="1"/>
  <c r="AE32" i="6"/>
  <c r="AD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D32" i="6"/>
  <c r="C32" i="6"/>
  <c r="E31" i="6"/>
  <c r="F31" i="6" s="1"/>
  <c r="E30" i="6"/>
  <c r="F30" i="6" s="1"/>
  <c r="E29" i="6"/>
  <c r="E32" i="6" s="1"/>
  <c r="AE28" i="6"/>
  <c r="AD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D28" i="6"/>
  <c r="C28" i="6"/>
  <c r="E27" i="6"/>
  <c r="F27" i="6" s="1"/>
  <c r="E26" i="6"/>
  <c r="F26" i="6" s="1"/>
  <c r="E25" i="6"/>
  <c r="F25" i="6" s="1"/>
  <c r="AE24" i="6"/>
  <c r="AD24" i="6"/>
  <c r="X24" i="6"/>
  <c r="W24" i="6"/>
  <c r="V24" i="6"/>
  <c r="V37" i="6" s="1"/>
  <c r="U24" i="6"/>
  <c r="T24" i="6"/>
  <c r="S24" i="6"/>
  <c r="R24" i="6"/>
  <c r="Q24" i="6"/>
  <c r="P24" i="6"/>
  <c r="O24" i="6"/>
  <c r="N24" i="6"/>
  <c r="N37" i="6" s="1"/>
  <c r="M24" i="6"/>
  <c r="L24" i="6"/>
  <c r="K24" i="6"/>
  <c r="J24" i="6"/>
  <c r="I24" i="6"/>
  <c r="H24" i="6"/>
  <c r="G24" i="6"/>
  <c r="D24" i="6"/>
  <c r="C24" i="6"/>
  <c r="E23" i="6"/>
  <c r="F23" i="6" s="1"/>
  <c r="E22" i="6"/>
  <c r="F22" i="6" s="1"/>
  <c r="E21" i="6"/>
  <c r="F21" i="6" s="1"/>
  <c r="AE60" i="5"/>
  <c r="AD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D60" i="5"/>
  <c r="C60" i="5"/>
  <c r="E59" i="5"/>
  <c r="F59" i="5" s="1"/>
  <c r="E58" i="5"/>
  <c r="F58" i="5" s="1"/>
  <c r="E57" i="5"/>
  <c r="F57" i="5" s="1"/>
  <c r="AE56" i="5"/>
  <c r="AD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D56" i="5"/>
  <c r="C56" i="5"/>
  <c r="E55" i="5"/>
  <c r="F55" i="5" s="1"/>
  <c r="E54" i="5"/>
  <c r="F54" i="5" s="1"/>
  <c r="E53" i="5"/>
  <c r="F53" i="5" s="1"/>
  <c r="AE52" i="5"/>
  <c r="AD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D52" i="5"/>
  <c r="C52" i="5"/>
  <c r="E51" i="5"/>
  <c r="F51" i="5" s="1"/>
  <c r="E50" i="5"/>
  <c r="F50" i="5" s="1"/>
  <c r="E49" i="5"/>
  <c r="F49" i="5" s="1"/>
  <c r="AE48" i="5"/>
  <c r="AE61" i="5" s="1"/>
  <c r="AD48" i="5"/>
  <c r="X48" i="5"/>
  <c r="W48" i="5"/>
  <c r="V48" i="5"/>
  <c r="U48" i="5"/>
  <c r="T48" i="5"/>
  <c r="S48" i="5"/>
  <c r="R48" i="5"/>
  <c r="R61" i="5" s="1"/>
  <c r="Q48" i="5"/>
  <c r="P48" i="5"/>
  <c r="O48" i="5"/>
  <c r="N48" i="5"/>
  <c r="M48" i="5"/>
  <c r="L48" i="5"/>
  <c r="K48" i="5"/>
  <c r="J48" i="5"/>
  <c r="J61" i="5" s="1"/>
  <c r="I48" i="5"/>
  <c r="H48" i="5"/>
  <c r="G48" i="5"/>
  <c r="D48" i="5"/>
  <c r="C48" i="5"/>
  <c r="E47" i="5"/>
  <c r="F47" i="5" s="1"/>
  <c r="E46" i="5"/>
  <c r="F46" i="5" s="1"/>
  <c r="E45" i="5"/>
  <c r="F45" i="5" s="1"/>
  <c r="F48" i="5" s="1"/>
  <c r="AE36" i="5"/>
  <c r="AD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D36" i="5"/>
  <c r="C36" i="5"/>
  <c r="E35" i="5"/>
  <c r="F35" i="5" s="1"/>
  <c r="E34" i="5"/>
  <c r="F34" i="5" s="1"/>
  <c r="E33" i="5"/>
  <c r="F33" i="5" s="1"/>
  <c r="AE32" i="5"/>
  <c r="AD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D32" i="5"/>
  <c r="C32" i="5"/>
  <c r="E31" i="5"/>
  <c r="F31" i="5" s="1"/>
  <c r="E30" i="5"/>
  <c r="F30" i="5" s="1"/>
  <c r="E29" i="5"/>
  <c r="F29" i="5" s="1"/>
  <c r="AE28" i="5"/>
  <c r="AD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D28" i="5"/>
  <c r="C28" i="5"/>
  <c r="C37" i="5" s="1"/>
  <c r="E27" i="5"/>
  <c r="F27" i="5" s="1"/>
  <c r="E26" i="5"/>
  <c r="F26" i="5" s="1"/>
  <c r="E25" i="5"/>
  <c r="F25" i="5" s="1"/>
  <c r="AE24" i="5"/>
  <c r="AD24" i="5"/>
  <c r="X24" i="5"/>
  <c r="W24" i="5"/>
  <c r="V24" i="5"/>
  <c r="V37" i="5" s="1"/>
  <c r="U24" i="5"/>
  <c r="T24" i="5"/>
  <c r="S24" i="5"/>
  <c r="R24" i="5"/>
  <c r="Q24" i="5"/>
  <c r="P24" i="5"/>
  <c r="O24" i="5"/>
  <c r="N24" i="5"/>
  <c r="N37" i="5" s="1"/>
  <c r="M24" i="5"/>
  <c r="L24" i="5"/>
  <c r="K24" i="5"/>
  <c r="J24" i="5"/>
  <c r="I24" i="5"/>
  <c r="H24" i="5"/>
  <c r="G24" i="5"/>
  <c r="D24" i="5"/>
  <c r="C24" i="5"/>
  <c r="E23" i="5"/>
  <c r="F23" i="5" s="1"/>
  <c r="E22" i="5"/>
  <c r="F22" i="5" s="1"/>
  <c r="E21" i="5"/>
  <c r="F21" i="5" s="1"/>
  <c r="AE60" i="1"/>
  <c r="AD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D60" i="1"/>
  <c r="E59" i="1"/>
  <c r="E58" i="1"/>
  <c r="E57" i="1"/>
  <c r="AE56" i="1"/>
  <c r="AD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D56" i="1"/>
  <c r="C56" i="1"/>
  <c r="E55" i="1"/>
  <c r="E54" i="1"/>
  <c r="E53" i="1"/>
  <c r="AE52" i="1"/>
  <c r="AD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D52" i="1"/>
  <c r="C52" i="1"/>
  <c r="E51" i="1"/>
  <c r="E50" i="1"/>
  <c r="E49" i="1"/>
  <c r="AE48" i="1"/>
  <c r="AE61" i="1" s="1"/>
  <c r="AD48" i="1"/>
  <c r="X48" i="1"/>
  <c r="X61" i="1" s="1"/>
  <c r="W48" i="1"/>
  <c r="V48" i="1"/>
  <c r="V61" i="1" s="1"/>
  <c r="U48" i="1"/>
  <c r="T48" i="1"/>
  <c r="S48" i="1"/>
  <c r="R48" i="1"/>
  <c r="R61" i="1" s="1"/>
  <c r="Q48" i="1"/>
  <c r="P48" i="1"/>
  <c r="P61" i="1" s="1"/>
  <c r="O48" i="1"/>
  <c r="N48" i="1"/>
  <c r="N61" i="1" s="1"/>
  <c r="M48" i="1"/>
  <c r="L48" i="1"/>
  <c r="K48" i="1"/>
  <c r="J48" i="1"/>
  <c r="J61" i="1" s="1"/>
  <c r="I48" i="1"/>
  <c r="H48" i="1"/>
  <c r="H61" i="1" s="1"/>
  <c r="G48" i="1"/>
  <c r="D48" i="1"/>
  <c r="D61" i="1" s="1"/>
  <c r="C48" i="1"/>
  <c r="E47" i="1"/>
  <c r="E46" i="1"/>
  <c r="E45" i="1"/>
  <c r="E45" i="7" s="1"/>
  <c r="G61" i="5" l="1"/>
  <c r="K37" i="6"/>
  <c r="G61" i="6"/>
  <c r="L61" i="1"/>
  <c r="F24" i="5"/>
  <c r="J37" i="5"/>
  <c r="R37" i="5"/>
  <c r="AE37" i="5"/>
  <c r="N61" i="5"/>
  <c r="V61" i="5"/>
  <c r="C61" i="5"/>
  <c r="F24" i="6"/>
  <c r="J37" i="6"/>
  <c r="R37" i="6"/>
  <c r="AE37" i="6"/>
  <c r="N61" i="6"/>
  <c r="V61" i="6"/>
  <c r="C61" i="6"/>
  <c r="W61" i="5"/>
  <c r="G61" i="1"/>
  <c r="O61" i="1"/>
  <c r="W61" i="1"/>
  <c r="S37" i="5"/>
  <c r="C37" i="6"/>
  <c r="AD37" i="7"/>
  <c r="O61" i="5"/>
  <c r="O61" i="6"/>
  <c r="G37" i="5"/>
  <c r="O37" i="5"/>
  <c r="W37" i="5"/>
  <c r="K61" i="5"/>
  <c r="S61" i="5"/>
  <c r="G37" i="6"/>
  <c r="O37" i="6"/>
  <c r="K61" i="6"/>
  <c r="S61" i="6"/>
  <c r="K37" i="5"/>
  <c r="W61" i="6"/>
  <c r="T61" i="1"/>
  <c r="K61" i="1"/>
  <c r="S61" i="1"/>
  <c r="W37" i="6"/>
  <c r="S37" i="6"/>
  <c r="F50" i="1"/>
  <c r="F50" i="7" s="1"/>
  <c r="E50" i="7"/>
  <c r="F53" i="1"/>
  <c r="F53" i="7" s="1"/>
  <c r="E53" i="7"/>
  <c r="E56" i="7" s="1"/>
  <c r="F58" i="1"/>
  <c r="F58" i="7" s="1"/>
  <c r="E58" i="7"/>
  <c r="F47" i="1"/>
  <c r="F47" i="7" s="1"/>
  <c r="E47" i="7"/>
  <c r="F55" i="1"/>
  <c r="F55" i="7" s="1"/>
  <c r="E55" i="7"/>
  <c r="I61" i="1"/>
  <c r="M61" i="1"/>
  <c r="Q61" i="1"/>
  <c r="U61" i="1"/>
  <c r="AD61" i="1"/>
  <c r="F49" i="1"/>
  <c r="F49" i="7" s="1"/>
  <c r="E49" i="7"/>
  <c r="F51" i="1"/>
  <c r="F51" i="7" s="1"/>
  <c r="E51" i="7"/>
  <c r="F54" i="1"/>
  <c r="F54" i="7" s="1"/>
  <c r="F56" i="7" s="1"/>
  <c r="E54" i="7"/>
  <c r="F57" i="1"/>
  <c r="E57" i="7"/>
  <c r="F59" i="1"/>
  <c r="F59" i="7" s="1"/>
  <c r="E59" i="7"/>
  <c r="I37" i="5"/>
  <c r="M37" i="5"/>
  <c r="Q37" i="5"/>
  <c r="U37" i="5"/>
  <c r="AD37" i="5"/>
  <c r="F28" i="5"/>
  <c r="D37" i="5"/>
  <c r="H37" i="5"/>
  <c r="L37" i="5"/>
  <c r="P37" i="5"/>
  <c r="T37" i="5"/>
  <c r="X37" i="5"/>
  <c r="I61" i="5"/>
  <c r="M61" i="5"/>
  <c r="Q61" i="5"/>
  <c r="U61" i="5"/>
  <c r="AD61" i="5"/>
  <c r="F52" i="5"/>
  <c r="D61" i="5"/>
  <c r="H61" i="5"/>
  <c r="L61" i="5"/>
  <c r="P61" i="5"/>
  <c r="T61" i="5"/>
  <c r="X61" i="5"/>
  <c r="I37" i="6"/>
  <c r="M37" i="6"/>
  <c r="Q37" i="6"/>
  <c r="U37" i="6"/>
  <c r="AD37" i="6"/>
  <c r="F28" i="6"/>
  <c r="D37" i="6"/>
  <c r="H37" i="6"/>
  <c r="L37" i="6"/>
  <c r="P37" i="6"/>
  <c r="T37" i="6"/>
  <c r="X37" i="6"/>
  <c r="I61" i="6"/>
  <c r="M61" i="6"/>
  <c r="Q61" i="6"/>
  <c r="U61" i="6"/>
  <c r="AD61" i="6"/>
  <c r="F52" i="6"/>
  <c r="D61" i="6"/>
  <c r="H61" i="6"/>
  <c r="L61" i="6"/>
  <c r="P61" i="6"/>
  <c r="T61" i="6"/>
  <c r="X61" i="6"/>
  <c r="J37" i="7"/>
  <c r="N37" i="7"/>
  <c r="R37" i="7"/>
  <c r="V37" i="7"/>
  <c r="L37" i="7"/>
  <c r="P37" i="7"/>
  <c r="T37" i="7"/>
  <c r="X37" i="7"/>
  <c r="C37" i="7"/>
  <c r="K37" i="7"/>
  <c r="O37" i="7"/>
  <c r="S37" i="7"/>
  <c r="W37" i="7"/>
  <c r="H37" i="7"/>
  <c r="G37" i="7"/>
  <c r="D37" i="7"/>
  <c r="F46" i="1"/>
  <c r="F46" i="7" s="1"/>
  <c r="E46" i="7"/>
  <c r="E48" i="1"/>
  <c r="C61" i="1"/>
  <c r="J61" i="7"/>
  <c r="N61" i="7"/>
  <c r="R61" i="7"/>
  <c r="V61" i="7"/>
  <c r="I61" i="7"/>
  <c r="M61" i="7"/>
  <c r="Q61" i="7"/>
  <c r="U61" i="7"/>
  <c r="C61" i="7"/>
  <c r="D61" i="7"/>
  <c r="G61" i="7"/>
  <c r="K61" i="7"/>
  <c r="O61" i="7"/>
  <c r="S61" i="7"/>
  <c r="W61" i="7"/>
  <c r="H61" i="7"/>
  <c r="L61" i="7"/>
  <c r="P61" i="7"/>
  <c r="T61" i="7"/>
  <c r="X61" i="7"/>
  <c r="AE61" i="7"/>
  <c r="AD61" i="7"/>
  <c r="AE37" i="7"/>
  <c r="I37" i="7"/>
  <c r="M37" i="7"/>
  <c r="Q37" i="7"/>
  <c r="U37" i="7"/>
  <c r="E48" i="7"/>
  <c r="E52" i="7"/>
  <c r="F56" i="6"/>
  <c r="F36" i="6"/>
  <c r="F60" i="6"/>
  <c r="E56" i="6"/>
  <c r="F29" i="6"/>
  <c r="F32" i="6" s="1"/>
  <c r="F45" i="6"/>
  <c r="F48" i="6" s="1"/>
  <c r="E28" i="6"/>
  <c r="E36" i="6"/>
  <c r="E52" i="6"/>
  <c r="E60" i="6"/>
  <c r="E24" i="6"/>
  <c r="F32" i="5"/>
  <c r="F56" i="5"/>
  <c r="F36" i="5"/>
  <c r="F37" i="5" s="1"/>
  <c r="F60" i="5"/>
  <c r="E24" i="5"/>
  <c r="E48" i="5"/>
  <c r="E52" i="5"/>
  <c r="E60" i="5"/>
  <c r="E32" i="5"/>
  <c r="E56" i="5"/>
  <c r="E28" i="5"/>
  <c r="E36" i="5"/>
  <c r="F52" i="1"/>
  <c r="E56" i="1"/>
  <c r="F45" i="1"/>
  <c r="F45" i="7" s="1"/>
  <c r="E52" i="1"/>
  <c r="E60" i="1"/>
  <c r="E61" i="6" l="1"/>
  <c r="F48" i="7"/>
  <c r="F61" i="5"/>
  <c r="E60" i="7"/>
  <c r="E37" i="6"/>
  <c r="F37" i="6"/>
  <c r="E61" i="1"/>
  <c r="F60" i="1"/>
  <c r="F57" i="7"/>
  <c r="F60" i="7" s="1"/>
  <c r="F61" i="7" s="1"/>
  <c r="F52" i="7"/>
  <c r="F56" i="1"/>
  <c r="F61" i="6"/>
  <c r="F48" i="1"/>
  <c r="E61" i="7"/>
  <c r="E61" i="5"/>
  <c r="E37" i="5"/>
  <c r="F61" i="1" l="1"/>
  <c r="AE36" i="1"/>
  <c r="AD36" i="1"/>
  <c r="D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D28" i="1"/>
  <c r="G28" i="1"/>
  <c r="H28" i="1"/>
  <c r="I28" i="1"/>
  <c r="J28" i="1"/>
  <c r="K28" i="1"/>
  <c r="L28" i="1"/>
  <c r="M28" i="1"/>
  <c r="M37" i="1" s="1"/>
  <c r="N28" i="1"/>
  <c r="O28" i="1"/>
  <c r="P28" i="1"/>
  <c r="Q28" i="1"/>
  <c r="R28" i="1"/>
  <c r="S28" i="1"/>
  <c r="T28" i="1"/>
  <c r="U28" i="1"/>
  <c r="V28" i="1"/>
  <c r="W28" i="1"/>
  <c r="X28" i="1"/>
  <c r="D24" i="1"/>
  <c r="G24" i="1"/>
  <c r="H24" i="1"/>
  <c r="I24" i="1"/>
  <c r="J24" i="1"/>
  <c r="J37" i="1" s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D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C36" i="1"/>
  <c r="O37" i="1" l="1"/>
  <c r="G37" i="1"/>
  <c r="H37" i="1"/>
  <c r="K37" i="1"/>
  <c r="X37" i="1"/>
  <c r="I37" i="1"/>
  <c r="S37" i="1"/>
  <c r="N37" i="1"/>
  <c r="P37" i="1"/>
  <c r="T37" i="1"/>
  <c r="W37" i="1"/>
  <c r="V37" i="1"/>
  <c r="R37" i="1"/>
  <c r="D37" i="1"/>
  <c r="U37" i="1"/>
  <c r="Q37" i="1"/>
  <c r="L37" i="1"/>
  <c r="E34" i="1"/>
  <c r="E34" i="7" s="1"/>
  <c r="F34" i="1"/>
  <c r="F34" i="7" s="1"/>
  <c r="E35" i="1"/>
  <c r="E35" i="7" s="1"/>
  <c r="F35" i="1" l="1"/>
  <c r="F35" i="7" s="1"/>
  <c r="C32" i="1"/>
  <c r="C28" i="1"/>
  <c r="C24" i="1"/>
  <c r="E33" i="1"/>
  <c r="E33" i="7" s="1"/>
  <c r="E36" i="7" s="1"/>
  <c r="E31" i="1"/>
  <c r="E30" i="1"/>
  <c r="E29" i="1"/>
  <c r="E29" i="7" s="1"/>
  <c r="E27" i="1"/>
  <c r="E26" i="1"/>
  <c r="E25" i="1"/>
  <c r="E25" i="7" s="1"/>
  <c r="E23" i="1"/>
  <c r="E22" i="1"/>
  <c r="E22" i="7" s="1"/>
  <c r="E21" i="1"/>
  <c r="AD24" i="1"/>
  <c r="AE24" i="1"/>
  <c r="AD28" i="1"/>
  <c r="AE28" i="1"/>
  <c r="AD32" i="1"/>
  <c r="AE32" i="1"/>
  <c r="F27" i="1" l="1"/>
  <c r="F27" i="7" s="1"/>
  <c r="E27" i="7"/>
  <c r="F30" i="1"/>
  <c r="F30" i="7" s="1"/>
  <c r="E30" i="7"/>
  <c r="AE37" i="1"/>
  <c r="E21" i="7"/>
  <c r="F21" i="1"/>
  <c r="F21" i="7" s="1"/>
  <c r="F23" i="1"/>
  <c r="F23" i="7" s="1"/>
  <c r="E23" i="7"/>
  <c r="F26" i="1"/>
  <c r="F26" i="7" s="1"/>
  <c r="E26" i="7"/>
  <c r="F31" i="1"/>
  <c r="F31" i="7" s="1"/>
  <c r="E31" i="7"/>
  <c r="E32" i="7" s="1"/>
  <c r="C37" i="1"/>
  <c r="AD37" i="1"/>
  <c r="E28" i="1"/>
  <c r="F25" i="1"/>
  <c r="E24" i="1"/>
  <c r="F22" i="1"/>
  <c r="E36" i="1"/>
  <c r="F33" i="1"/>
  <c r="F33" i="7" s="1"/>
  <c r="F36" i="7" s="1"/>
  <c r="E32" i="1"/>
  <c r="F29" i="1"/>
  <c r="F29" i="7" s="1"/>
  <c r="F32" i="7" s="1"/>
  <c r="E28" i="7" l="1"/>
  <c r="E24" i="7"/>
  <c r="E37" i="7" s="1"/>
  <c r="F28" i="1"/>
  <c r="F25" i="7"/>
  <c r="F28" i="7" s="1"/>
  <c r="F24" i="1"/>
  <c r="F22" i="7"/>
  <c r="F24" i="7" s="1"/>
  <c r="F37" i="7" s="1"/>
  <c r="E37" i="1"/>
  <c r="F32" i="1"/>
  <c r="F36" i="1"/>
  <c r="F37" i="1" l="1"/>
</calcChain>
</file>

<file path=xl/sharedStrings.xml><?xml version="1.0" encoding="utf-8"?>
<sst xmlns="http://schemas.openxmlformats.org/spreadsheetml/2006/main" count="504" uniqueCount="59">
  <si>
    <t>TSU</t>
  </si>
  <si>
    <t>EXPERIENCIA DOCENTE</t>
  </si>
  <si>
    <t>SIN EXPERIENCIA</t>
  </si>
  <si>
    <t>DE 1 A 4 AÑOS</t>
  </si>
  <si>
    <t>DE 5 A 10 AÑOS</t>
  </si>
  <si>
    <t>MÁS DE 10 AÑOS</t>
  </si>
  <si>
    <t>EXPERIENCIA LABORAL</t>
  </si>
  <si>
    <t>ESPECIALIDAD</t>
  </si>
  <si>
    <t>PA</t>
  </si>
  <si>
    <t>PARTICIPAN EN:</t>
  </si>
  <si>
    <t>CATEGORIAS</t>
  </si>
  <si>
    <t>TITULARES</t>
  </si>
  <si>
    <t>ASOCIADOS</t>
  </si>
  <si>
    <t>A</t>
  </si>
  <si>
    <t>B</t>
  </si>
  <si>
    <t>C</t>
  </si>
  <si>
    <t>TÉCNICOS</t>
  </si>
  <si>
    <t>ACADÉMICOS</t>
  </si>
  <si>
    <t>NOTA:</t>
  </si>
  <si>
    <t>PTC</t>
  </si>
  <si>
    <t>PUESTO</t>
  </si>
  <si>
    <t>2.-</t>
  </si>
  <si>
    <t>EN EL PERFIL PROMEP SE DEBERA ANOTAR EL NÚMERO DE PROFESORES QUE CUENTEN CON REGISTRO DOCUMENTADO.</t>
  </si>
  <si>
    <t>H</t>
  </si>
  <si>
    <t>M</t>
  </si>
  <si>
    <t>PTC REGISTRADOS EN EL SISTEMA NACIONAL DE INVESTIGADORES (SNI)</t>
  </si>
  <si>
    <t>LLENADO DE CAMPO OBLIGATORIO (SIN ABREVIATURAS)</t>
  </si>
  <si>
    <t>* FAVOR DE NO AUMENTAR NI QUITAR COLUMNAS</t>
  </si>
  <si>
    <t>EL DESGLOCE DEL GRADO DE ESTUDIOS, EXPERIENCIA DOCENTE Y EXPERIENCIA LABORAL DEBERÁ COINCIDIR CON EL NÚMERO TOTAL DE PROFESORES, ASI COMO EL TOTAL DE HORAS; DEBERÁ SER TOTAL DE PTC´S POR 40.</t>
  </si>
  <si>
    <t>COORDINACIÓN GENERAL DE UNIVERSIDADES TECNOLÓGICAS Y POLITÉCNICAS</t>
  </si>
  <si>
    <t>DIRECCIÓN DE PLANEACIÓN, EVALUACIÓN E INFORMÁTICA</t>
  </si>
  <si>
    <t>TOTAL</t>
  </si>
  <si>
    <t xml:space="preserve">   SUBSECRETARÍA DE EDUCACIÓN SUPERIOR</t>
  </si>
  <si>
    <t>OTRO</t>
  </si>
  <si>
    <t>ESPECIFICAR</t>
  </si>
  <si>
    <t xml:space="preserve">No. DE PROFESORES QUE IMPARTEN TSU </t>
  </si>
  <si>
    <t>TOTAL HORAS TSU</t>
  </si>
  <si>
    <t>INDICAR EL POR QUE NO ESTAN CUMPLIENDO CON SUS 40 HORAS O POR QUE SE PASAN DE LAS 40 HRS ASIGNADAS</t>
  </si>
  <si>
    <r>
      <t>SI CUENTA CON UNIDAD (ES) ACADÉMICA (S) ANOTAR</t>
    </r>
    <r>
      <rPr>
        <b/>
        <sz val="20"/>
        <color indexed="10"/>
        <rFont val="Arial"/>
        <family val="2"/>
      </rPr>
      <t xml:space="preserve"> (NOMBRE DE LA UNIDAD ACADÉMICA)</t>
    </r>
  </si>
  <si>
    <t>1.-</t>
  </si>
  <si>
    <t>TOTAL PROFESORES QUE IMPARTEN TSU</t>
  </si>
  <si>
    <t>EN CASO DE NO CUMPLIR LOS PTC CON LAS 40HRS, ANOTAR EN ESTA CELDA LAS HORAS REALES ASIGNADAS (realizan actividades administrativas)</t>
  </si>
  <si>
    <t>No. DE PROFESORES QUE PARTICIPAN EN CUERPOS ACADÉMICOS</t>
  </si>
  <si>
    <t>No. GLOBAL DE CUERPOS ACADÉMICOS EN FORMACIÓN EN LA UT</t>
  </si>
  <si>
    <t>No. GLOBAL DE CUERPOS ACADÉMICOS EN CONSOLIDACIÓN EN LA UT</t>
  </si>
  <si>
    <t>No. GLOBAL DE CUERPOS ACADÉMICOS CONSOLIDADOS EN LA UT</t>
  </si>
  <si>
    <t>PROFESORESCON PERFIL RECONOCIDO POR EL PRODEP</t>
  </si>
  <si>
    <t>LICENCIATURA CON TITULO</t>
  </si>
  <si>
    <t>MAESTRÍA CON GRADO</t>
  </si>
  <si>
    <t>DOCTORADO CON GRADO</t>
  </si>
  <si>
    <t>GRADO DE ESTUDIOS (poner a los profesores solo una vez con su último grado de estudio)</t>
  </si>
  <si>
    <t>NÚMERO DE LIIADT (LINEAS INNOVADORAS DE INVESTIGACIÓN APLICADA Y DESARROLLO TECNOLÓGICO)</t>
  </si>
  <si>
    <t>MAYO-AGOSTO 2016</t>
  </si>
  <si>
    <t>LISTA DE LIIADT (LINEAS INNOVADORAS DE INVESTIGACIÓN APLICADA Y DESARROLLO TECNOLÓGICO)</t>
  </si>
  <si>
    <t>UNIVERSIDAD TECNOLÓGICA:</t>
  </si>
  <si>
    <t>BASE DE DATOS DEL PERFIL DEL PROFESOR (EXCLUSIVAMENTE QUE IMPARTAN TSU)</t>
  </si>
  <si>
    <t>BASE DE DATOS DEL PERFIL DEL PROFESOR (EXCLUSIVAMENTE QUE IMPARTAN INGENIERIA/LICENCIATURA)</t>
  </si>
  <si>
    <t>BASE DE DATOS DEL PERFIL DEL PROFESOR (AQUELLOS QUE IMPARTAN TSU E ING)</t>
  </si>
  <si>
    <t>BASE DE DATOS DEL PERFIL DEL PROFESOR (GLOBAL)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</si>
</sst>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b/>
      <sz val="18"/>
      <color rgb="FFFF0000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9" fillId="0" borderId="0" xfId="0" applyFont="1" applyFill="1"/>
    <xf numFmtId="0" fontId="9" fillId="0" borderId="0" xfId="0" applyFont="1"/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 applyProtection="1"/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5" fillId="4" borderId="22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0" fillId="0" borderId="12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2" borderId="40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43" xfId="0" applyFont="1" applyFill="1" applyBorder="1" applyAlignment="1" applyProtection="1">
      <alignment horizontal="center" vertical="center" wrapText="1"/>
    </xf>
    <xf numFmtId="0" fontId="2" fillId="2" borderId="44" xfId="0" applyFont="1" applyFill="1" applyBorder="1" applyAlignment="1" applyProtection="1">
      <alignment horizontal="center" vertical="center" wrapText="1"/>
    </xf>
    <xf numFmtId="0" fontId="2" fillId="2" borderId="45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46" xfId="0" applyFont="1" applyFill="1" applyBorder="1" applyAlignment="1" applyProtection="1">
      <alignment horizontal="center" vertical="center"/>
    </xf>
    <xf numFmtId="0" fontId="1" fillId="5" borderId="26" xfId="0" applyFont="1" applyFill="1" applyBorder="1" applyAlignment="1" applyProtection="1">
      <alignment horizontal="center" vertical="center" wrapText="1"/>
    </xf>
    <xf numFmtId="0" fontId="1" fillId="5" borderId="30" xfId="0" applyFont="1" applyFill="1" applyBorder="1" applyAlignment="1" applyProtection="1">
      <alignment horizontal="center" vertical="center" wrapText="1"/>
    </xf>
    <xf numFmtId="0" fontId="1" fillId="5" borderId="31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34" xfId="0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2" borderId="47" xfId="0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textRotation="90" wrapText="1"/>
    </xf>
    <xf numFmtId="49" fontId="3" fillId="2" borderId="5" xfId="0" applyNumberFormat="1" applyFont="1" applyFill="1" applyBorder="1" applyAlignment="1" applyProtection="1">
      <alignment horizontal="center" vertical="center" textRotation="90" wrapText="1"/>
    </xf>
    <xf numFmtId="1" fontId="0" fillId="0" borderId="26" xfId="0" applyNumberFormat="1" applyBorder="1" applyAlignment="1" applyProtection="1">
      <alignment horizontal="center" vertical="center" wrapText="1"/>
    </xf>
    <xf numFmtId="1" fontId="0" fillId="0" borderId="30" xfId="0" applyNumberFormat="1" applyBorder="1" applyAlignment="1">
      <alignment horizontal="center" vertical="center" wrapText="1"/>
    </xf>
    <xf numFmtId="1" fontId="0" fillId="0" borderId="31" xfId="0" applyNumberForma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38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left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2" borderId="26" xfId="0" applyFont="1" applyFill="1" applyBorder="1" applyAlignment="1" applyProtection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center" wrapText="1"/>
    </xf>
    <xf numFmtId="0" fontId="1" fillId="2" borderId="31" xfId="0" applyFont="1" applyFill="1" applyBorder="1" applyAlignment="1" applyProtection="1">
      <alignment horizontal="center" vertical="center" wrapText="1"/>
    </xf>
    <xf numFmtId="1" fontId="0" fillId="0" borderId="30" xfId="0" applyNumberFormat="1" applyBorder="1" applyAlignment="1" applyProtection="1">
      <alignment horizontal="center" vertical="center" wrapText="1"/>
    </xf>
    <xf numFmtId="1" fontId="0" fillId="0" borderId="31" xfId="0" applyNumberFormat="1" applyBorder="1" applyAlignment="1" applyProtection="1">
      <alignment horizontal="center" vertical="center" wrapText="1"/>
    </xf>
    <xf numFmtId="0" fontId="14" fillId="0" borderId="0" xfId="0" applyFont="1" applyAlignment="1">
      <alignment horizontal="left"/>
    </xf>
    <xf numFmtId="0" fontId="3" fillId="2" borderId="6" xfId="0" applyFont="1" applyFill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center" vertical="center" wrapText="1"/>
    </xf>
    <xf numFmtId="1" fontId="0" fillId="0" borderId="26" xfId="0" applyNumberFormat="1" applyBorder="1" applyAlignment="1" applyProtection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0" fontId="11" fillId="6" borderId="48" xfId="0" applyFont="1" applyFill="1" applyBorder="1" applyAlignment="1">
      <alignment horizontal="center"/>
    </xf>
    <xf numFmtId="0" fontId="11" fillId="6" borderId="49" xfId="0" applyFont="1" applyFill="1" applyBorder="1" applyAlignment="1">
      <alignment horizontal="center"/>
    </xf>
    <xf numFmtId="0" fontId="11" fillId="6" borderId="50" xfId="0" applyFont="1" applyFill="1" applyBorder="1" applyAlignment="1">
      <alignment horizontal="center"/>
    </xf>
    <xf numFmtId="0" fontId="11" fillId="6" borderId="51" xfId="0" applyFont="1" applyFill="1" applyBorder="1" applyAlignment="1">
      <alignment horizontal="center"/>
    </xf>
    <xf numFmtId="0" fontId="11" fillId="6" borderId="52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11" fillId="6" borderId="5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247650</xdr:rowOff>
    </xdr:from>
    <xdr:to>
      <xdr:col>4</xdr:col>
      <xdr:colOff>200025</xdr:colOff>
      <xdr:row>7</xdr:row>
      <xdr:rowOff>104775</xdr:rowOff>
    </xdr:to>
    <xdr:pic>
      <xdr:nvPicPr>
        <xdr:cNvPr id="1137" name="2 Imagen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33425"/>
          <a:ext cx="3362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247650</xdr:rowOff>
    </xdr:from>
    <xdr:to>
      <xdr:col>4</xdr:col>
      <xdr:colOff>200025</xdr:colOff>
      <xdr:row>7</xdr:row>
      <xdr:rowOff>104775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33425"/>
          <a:ext cx="3362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247650</xdr:rowOff>
    </xdr:from>
    <xdr:to>
      <xdr:col>4</xdr:col>
      <xdr:colOff>200025</xdr:colOff>
      <xdr:row>7</xdr:row>
      <xdr:rowOff>104775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33425"/>
          <a:ext cx="3362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247650</xdr:rowOff>
    </xdr:from>
    <xdr:to>
      <xdr:col>4</xdr:col>
      <xdr:colOff>200025</xdr:colOff>
      <xdr:row>7</xdr:row>
      <xdr:rowOff>104775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33425"/>
          <a:ext cx="3362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R88"/>
  <sheetViews>
    <sheetView tabSelected="1" zoomScale="68" zoomScaleNormal="68" workbookViewId="0">
      <selection activeCell="W33" sqref="W33"/>
    </sheetView>
  </sheetViews>
  <sheetFormatPr baseColWidth="10" defaultRowHeight="12.75" x14ac:dyDescent="0.2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5.7109375" customWidth="1"/>
    <col min="6" max="6" width="14.42578125" customWidth="1"/>
    <col min="7" max="7" width="17.5703125" customWidth="1"/>
    <col min="8" max="8" width="26.85546875" customWidth="1"/>
    <col min="9" max="9" width="9.140625" customWidth="1"/>
    <col min="10" max="10" width="20.28515625" customWidth="1"/>
    <col min="11" max="11" width="7.42578125" customWidth="1"/>
    <col min="12" max="12" width="19.42578125" customWidth="1"/>
    <col min="13" max="13" width="9.42578125" customWidth="1"/>
    <col min="14" max="14" width="14.7109375" customWidth="1"/>
    <col min="15" max="15" width="15.7109375" customWidth="1"/>
    <col min="16" max="16" width="15" customWidth="1"/>
    <col min="17" max="17" width="7.140625" customWidth="1"/>
    <col min="18" max="18" width="7" customWidth="1"/>
    <col min="19" max="19" width="7.85546875" customWidth="1"/>
    <col min="20" max="20" width="15.7109375" customWidth="1"/>
    <col min="21" max="21" width="7.5703125" customWidth="1"/>
    <col min="22" max="22" width="8.140625" customWidth="1"/>
    <col min="23" max="23" width="6.85546875" customWidth="1"/>
    <col min="24" max="25" width="13.42578125" customWidth="1"/>
    <col min="26" max="26" width="16.140625" customWidth="1"/>
    <col min="27" max="28" width="17" customWidth="1"/>
    <col min="29" max="29" width="15.140625" customWidth="1"/>
    <col min="30" max="30" width="17.5703125" customWidth="1"/>
    <col min="31" max="31" width="13.28515625" customWidth="1"/>
  </cols>
  <sheetData>
    <row r="4" spans="1:44" ht="30.75" customHeight="1" x14ac:dyDescent="0.35">
      <c r="A4" s="117" t="s">
        <v>32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</row>
    <row r="5" spans="1:44" ht="23.25" x14ac:dyDescent="0.2">
      <c r="A5" s="127" t="s">
        <v>29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</row>
    <row r="6" spans="1:44" ht="23.25" x14ac:dyDescent="0.2">
      <c r="A6" s="127" t="s">
        <v>30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</row>
    <row r="7" spans="1:44" ht="23.25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</row>
    <row r="8" spans="1:44" ht="23.25" x14ac:dyDescent="0.2">
      <c r="A8" s="83" t="s">
        <v>52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</row>
    <row r="9" spans="1:44" x14ac:dyDescent="0.2">
      <c r="A9" s="127" t="s">
        <v>55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</row>
    <row r="10" spans="1:44" s="8" customFormat="1" ht="15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</row>
    <row r="11" spans="1:44" s="8" customFormat="1" ht="23.25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44" s="8" customFormat="1" ht="23.25" x14ac:dyDescent="0.35">
      <c r="A12" s="10"/>
      <c r="B12" s="10"/>
      <c r="C12" s="14"/>
      <c r="D12" s="14"/>
      <c r="E12" s="14"/>
      <c r="F12" s="14"/>
      <c r="G12" s="14"/>
      <c r="H12" s="14"/>
      <c r="I12" s="14"/>
      <c r="J12" s="14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4"/>
      <c r="Z12" s="14"/>
      <c r="AA12" s="14"/>
      <c r="AB12" s="14"/>
      <c r="AC12" s="10"/>
      <c r="AD12" s="10"/>
      <c r="AE12" s="10"/>
    </row>
    <row r="13" spans="1:44" s="8" customFormat="1" ht="24" customHeight="1" x14ac:dyDescent="0.35">
      <c r="A13" s="11"/>
      <c r="B13" s="11"/>
      <c r="C13" s="11"/>
      <c r="D13" s="45" t="s">
        <v>54</v>
      </c>
      <c r="F13" s="11"/>
      <c r="G13" s="123" t="s">
        <v>26</v>
      </c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I13" s="9"/>
      <c r="AJ13" s="9"/>
      <c r="AK13" s="9"/>
      <c r="AL13" s="9"/>
      <c r="AM13" s="9"/>
      <c r="AN13" s="9"/>
      <c r="AO13" s="9"/>
      <c r="AP13" s="9"/>
      <c r="AQ13" s="9"/>
      <c r="AR13" s="9"/>
    </row>
    <row r="14" spans="1:44" s="8" customFormat="1" ht="24" customHeight="1" x14ac:dyDescent="0.35">
      <c r="A14" s="11"/>
      <c r="B14" s="11"/>
      <c r="C14" s="38"/>
      <c r="D14" s="38"/>
      <c r="E14" s="38"/>
      <c r="F14" s="38"/>
      <c r="G14" s="22"/>
      <c r="H14" s="37"/>
      <c r="I14" s="23"/>
      <c r="J14" s="23"/>
      <c r="K14" s="13"/>
      <c r="L14" s="13"/>
      <c r="M14" s="13"/>
      <c r="N14" s="13"/>
      <c r="O14" s="13"/>
      <c r="P14" s="13"/>
      <c r="Q14" s="13"/>
      <c r="R14" s="13"/>
      <c r="S14" s="13"/>
      <c r="AI14" s="9"/>
      <c r="AJ14" s="9"/>
      <c r="AK14" s="9"/>
      <c r="AL14" s="9"/>
      <c r="AM14" s="9"/>
      <c r="AN14" s="9"/>
      <c r="AO14" s="9"/>
      <c r="AP14" s="9"/>
      <c r="AQ14" s="9"/>
      <c r="AR14" s="9"/>
    </row>
    <row r="15" spans="1:44" s="8" customFormat="1" ht="23.25" customHeight="1" x14ac:dyDescent="0.35">
      <c r="A15" s="11"/>
      <c r="B15" s="11"/>
      <c r="C15" s="11"/>
      <c r="D15" s="11"/>
      <c r="E15" s="11"/>
      <c r="F15" s="11"/>
      <c r="G15" s="11"/>
      <c r="H15" s="11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1"/>
      <c r="W15" s="11"/>
      <c r="X15" s="11"/>
      <c r="Y15" s="11"/>
      <c r="Z15" s="11"/>
      <c r="AA15" s="11"/>
      <c r="AB15" s="11"/>
      <c r="AC15" s="11"/>
      <c r="AD15" s="11"/>
      <c r="AE15" s="12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</row>
    <row r="16" spans="1:44" s="8" customFormat="1" ht="23.25" customHeight="1" x14ac:dyDescent="0.35">
      <c r="A16" s="11"/>
      <c r="B16" s="11"/>
      <c r="C16" s="38"/>
      <c r="D16" s="38"/>
      <c r="E16" s="38"/>
      <c r="F16" s="38"/>
      <c r="G16" s="22"/>
      <c r="H16" s="37"/>
      <c r="I16" s="23"/>
      <c r="J16" s="2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1"/>
      <c r="W16" s="11"/>
      <c r="X16" s="11"/>
      <c r="Y16" s="11"/>
      <c r="Z16" s="11"/>
      <c r="AA16" s="11"/>
      <c r="AB16" s="11"/>
      <c r="AC16" s="11"/>
      <c r="AD16" s="11"/>
      <c r="AE16" s="12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</row>
    <row r="17" spans="1:44" ht="27.75" customHeight="1" thickBot="1" x14ac:dyDescent="0.3">
      <c r="A17" s="133" t="s">
        <v>27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s="24" customFormat="1" ht="34.9" customHeight="1" thickTop="1" thickBot="1" x14ac:dyDescent="0.25">
      <c r="A18" s="108" t="s">
        <v>20</v>
      </c>
      <c r="B18" s="108" t="s">
        <v>10</v>
      </c>
      <c r="C18" s="101" t="s">
        <v>35</v>
      </c>
      <c r="D18" s="101"/>
      <c r="E18" s="103" t="s">
        <v>40</v>
      </c>
      <c r="F18" s="103" t="s">
        <v>36</v>
      </c>
      <c r="G18" s="103" t="s">
        <v>41</v>
      </c>
      <c r="H18" s="103" t="s">
        <v>37</v>
      </c>
      <c r="I18" s="124" t="s">
        <v>50</v>
      </c>
      <c r="J18" s="125"/>
      <c r="K18" s="125"/>
      <c r="L18" s="125"/>
      <c r="M18" s="125"/>
      <c r="N18" s="125"/>
      <c r="O18" s="126"/>
      <c r="P18" s="110" t="s">
        <v>1</v>
      </c>
      <c r="Q18" s="110"/>
      <c r="R18" s="110"/>
      <c r="S18" s="110"/>
      <c r="T18" s="95" t="s">
        <v>6</v>
      </c>
      <c r="U18" s="96"/>
      <c r="V18" s="96"/>
      <c r="W18" s="97"/>
      <c r="X18" s="84" t="s">
        <v>9</v>
      </c>
      <c r="Y18" s="85"/>
      <c r="Z18" s="85"/>
      <c r="AA18" s="85"/>
      <c r="AB18" s="85"/>
      <c r="AC18" s="86"/>
      <c r="AD18" s="92" t="s">
        <v>25</v>
      </c>
      <c r="AE18" s="128" t="s">
        <v>46</v>
      </c>
    </row>
    <row r="19" spans="1:44" s="24" customFormat="1" ht="38.25" customHeight="1" thickBot="1" x14ac:dyDescent="0.25">
      <c r="A19" s="121"/>
      <c r="B19" s="121"/>
      <c r="C19" s="102"/>
      <c r="D19" s="102"/>
      <c r="E19" s="104"/>
      <c r="F19" s="104"/>
      <c r="G19" s="104"/>
      <c r="H19" s="104"/>
      <c r="I19" s="103" t="s">
        <v>33</v>
      </c>
      <c r="J19" s="103" t="s">
        <v>34</v>
      </c>
      <c r="K19" s="90" t="s">
        <v>0</v>
      </c>
      <c r="L19" s="106" t="s">
        <v>47</v>
      </c>
      <c r="M19" s="112" t="s">
        <v>7</v>
      </c>
      <c r="N19" s="106" t="s">
        <v>48</v>
      </c>
      <c r="O19" s="108" t="s">
        <v>49</v>
      </c>
      <c r="P19" s="111"/>
      <c r="Q19" s="111"/>
      <c r="R19" s="111"/>
      <c r="S19" s="111"/>
      <c r="T19" s="98"/>
      <c r="U19" s="99"/>
      <c r="V19" s="99"/>
      <c r="W19" s="100"/>
      <c r="X19" s="87"/>
      <c r="Y19" s="88"/>
      <c r="Z19" s="88"/>
      <c r="AA19" s="88"/>
      <c r="AB19" s="88"/>
      <c r="AC19" s="89"/>
      <c r="AD19" s="93"/>
      <c r="AE19" s="129"/>
    </row>
    <row r="20" spans="1:44" s="24" customFormat="1" ht="119.25" customHeight="1" thickTop="1" thickBot="1" x14ac:dyDescent="0.25">
      <c r="A20" s="122"/>
      <c r="B20" s="134"/>
      <c r="C20" s="39" t="s">
        <v>23</v>
      </c>
      <c r="D20" s="40" t="s">
        <v>24</v>
      </c>
      <c r="E20" s="105"/>
      <c r="F20" s="105"/>
      <c r="G20" s="105"/>
      <c r="H20" s="105"/>
      <c r="I20" s="105"/>
      <c r="J20" s="105"/>
      <c r="K20" s="91"/>
      <c r="L20" s="107"/>
      <c r="M20" s="113"/>
      <c r="N20" s="107"/>
      <c r="O20" s="109"/>
      <c r="P20" s="41" t="s">
        <v>2</v>
      </c>
      <c r="Q20" s="26" t="s">
        <v>3</v>
      </c>
      <c r="R20" s="26" t="s">
        <v>4</v>
      </c>
      <c r="S20" s="27" t="s">
        <v>5</v>
      </c>
      <c r="T20" s="28" t="s">
        <v>2</v>
      </c>
      <c r="U20" s="26" t="s">
        <v>3</v>
      </c>
      <c r="V20" s="25" t="s">
        <v>4</v>
      </c>
      <c r="W20" s="29" t="s">
        <v>5</v>
      </c>
      <c r="X20" s="30" t="s">
        <v>42</v>
      </c>
      <c r="Y20" s="31" t="s">
        <v>43</v>
      </c>
      <c r="Z20" s="31" t="s">
        <v>44</v>
      </c>
      <c r="AA20" s="31" t="s">
        <v>45</v>
      </c>
      <c r="AB20" s="31" t="s">
        <v>51</v>
      </c>
      <c r="AC20" s="31" t="s">
        <v>53</v>
      </c>
      <c r="AD20" s="94"/>
      <c r="AE20" s="130"/>
    </row>
    <row r="21" spans="1:44" s="24" customFormat="1" ht="19.899999999999999" customHeight="1" x14ac:dyDescent="0.2">
      <c r="A21" s="32"/>
      <c r="B21" s="33" t="s">
        <v>13</v>
      </c>
      <c r="C21" s="46">
        <v>1</v>
      </c>
      <c r="D21" s="46">
        <v>3</v>
      </c>
      <c r="E21" s="46">
        <f>C21+D21</f>
        <v>4</v>
      </c>
      <c r="F21" s="46">
        <f>E21*40</f>
        <v>160</v>
      </c>
      <c r="G21" s="46"/>
      <c r="H21" s="47"/>
      <c r="I21" s="46"/>
      <c r="J21" s="47"/>
      <c r="K21" s="48"/>
      <c r="L21" s="48"/>
      <c r="M21" s="48"/>
      <c r="N21" s="48">
        <v>4</v>
      </c>
      <c r="O21" s="48"/>
      <c r="P21" s="48"/>
      <c r="Q21" s="48"/>
      <c r="R21" s="48">
        <v>4</v>
      </c>
      <c r="S21" s="48"/>
      <c r="T21" s="48"/>
      <c r="U21" s="48"/>
      <c r="V21" s="48">
        <v>3</v>
      </c>
      <c r="W21" s="48">
        <v>1</v>
      </c>
      <c r="X21" s="49"/>
      <c r="Y21" s="138"/>
      <c r="Z21" s="138"/>
      <c r="AA21" s="114"/>
      <c r="AB21" s="114">
        <v>0</v>
      </c>
      <c r="AC21" s="135"/>
      <c r="AD21" s="48"/>
      <c r="AE21" s="48"/>
    </row>
    <row r="22" spans="1:44" s="24" customFormat="1" ht="19.899999999999999" customHeight="1" x14ac:dyDescent="0.2">
      <c r="A22" s="34" t="s">
        <v>19</v>
      </c>
      <c r="B22" s="33" t="s">
        <v>14</v>
      </c>
      <c r="C22" s="50">
        <v>1</v>
      </c>
      <c r="D22" s="50"/>
      <c r="E22" s="46">
        <f t="shared" ref="E22:E33" si="0">C22+D22</f>
        <v>1</v>
      </c>
      <c r="F22" s="46">
        <f t="shared" ref="F22:F35" si="1">E22*40</f>
        <v>40</v>
      </c>
      <c r="G22" s="50"/>
      <c r="H22" s="47"/>
      <c r="I22" s="50"/>
      <c r="J22" s="47"/>
      <c r="K22" s="51"/>
      <c r="L22" s="51"/>
      <c r="M22" s="51"/>
      <c r="N22" s="51">
        <v>1</v>
      </c>
      <c r="O22" s="51"/>
      <c r="P22" s="51"/>
      <c r="Q22" s="51"/>
      <c r="R22" s="51">
        <v>1</v>
      </c>
      <c r="S22" s="51"/>
      <c r="T22" s="51"/>
      <c r="U22" s="51"/>
      <c r="V22" s="51"/>
      <c r="W22" s="51">
        <v>1</v>
      </c>
      <c r="X22" s="52"/>
      <c r="Y22" s="139"/>
      <c r="Z22" s="139"/>
      <c r="AA22" s="131"/>
      <c r="AB22" s="115"/>
      <c r="AC22" s="136"/>
      <c r="AD22" s="51"/>
      <c r="AE22" s="51"/>
    </row>
    <row r="23" spans="1:44" s="24" customFormat="1" ht="19.899999999999999" customHeight="1" thickBot="1" x14ac:dyDescent="0.25">
      <c r="A23" s="34" t="s">
        <v>11</v>
      </c>
      <c r="B23" s="33" t="s">
        <v>15</v>
      </c>
      <c r="C23" s="53">
        <v>1</v>
      </c>
      <c r="D23" s="53"/>
      <c r="E23" s="54">
        <f t="shared" si="0"/>
        <v>1</v>
      </c>
      <c r="F23" s="46">
        <f t="shared" si="1"/>
        <v>40</v>
      </c>
      <c r="G23" s="53"/>
      <c r="H23" s="47"/>
      <c r="I23" s="53"/>
      <c r="J23" s="47"/>
      <c r="K23" s="55"/>
      <c r="L23" s="55"/>
      <c r="M23" s="55"/>
      <c r="N23" s="55">
        <v>1</v>
      </c>
      <c r="O23" s="55"/>
      <c r="P23" s="55"/>
      <c r="Q23" s="55"/>
      <c r="R23" s="55"/>
      <c r="S23" s="55">
        <v>1</v>
      </c>
      <c r="T23" s="55"/>
      <c r="U23" s="55"/>
      <c r="V23" s="55"/>
      <c r="W23" s="55">
        <v>1</v>
      </c>
      <c r="X23" s="56"/>
      <c r="Y23" s="139"/>
      <c r="Z23" s="139"/>
      <c r="AA23" s="131"/>
      <c r="AB23" s="115"/>
      <c r="AC23" s="136"/>
      <c r="AD23" s="51"/>
      <c r="AE23" s="51"/>
    </row>
    <row r="24" spans="1:44" s="24" customFormat="1" ht="19.899999999999999" customHeight="1" thickBot="1" x14ac:dyDescent="0.25">
      <c r="A24" s="35"/>
      <c r="B24" s="36"/>
      <c r="C24" s="57">
        <f>SUM(C21:C23)</f>
        <v>3</v>
      </c>
      <c r="D24" s="57">
        <f t="shared" ref="D24:X24" si="2">SUM(D21:D23)</f>
        <v>3</v>
      </c>
      <c r="E24" s="57">
        <f t="shared" si="2"/>
        <v>6</v>
      </c>
      <c r="F24" s="57">
        <f t="shared" si="2"/>
        <v>240</v>
      </c>
      <c r="G24" s="57">
        <f t="shared" si="2"/>
        <v>0</v>
      </c>
      <c r="H24" s="57">
        <f t="shared" si="2"/>
        <v>0</v>
      </c>
      <c r="I24" s="57">
        <f t="shared" si="2"/>
        <v>0</v>
      </c>
      <c r="J24" s="57">
        <f t="shared" si="2"/>
        <v>0</v>
      </c>
      <c r="K24" s="57">
        <f t="shared" si="2"/>
        <v>0</v>
      </c>
      <c r="L24" s="57">
        <f t="shared" si="2"/>
        <v>0</v>
      </c>
      <c r="M24" s="57">
        <f t="shared" si="2"/>
        <v>0</v>
      </c>
      <c r="N24" s="57">
        <f t="shared" si="2"/>
        <v>6</v>
      </c>
      <c r="O24" s="57">
        <f t="shared" si="2"/>
        <v>0</v>
      </c>
      <c r="P24" s="57">
        <f t="shared" si="2"/>
        <v>0</v>
      </c>
      <c r="Q24" s="57">
        <f t="shared" si="2"/>
        <v>0</v>
      </c>
      <c r="R24" s="57">
        <f t="shared" si="2"/>
        <v>5</v>
      </c>
      <c r="S24" s="57">
        <f t="shared" si="2"/>
        <v>1</v>
      </c>
      <c r="T24" s="57">
        <f t="shared" si="2"/>
        <v>0</v>
      </c>
      <c r="U24" s="57">
        <f t="shared" si="2"/>
        <v>0</v>
      </c>
      <c r="V24" s="57">
        <f t="shared" si="2"/>
        <v>3</v>
      </c>
      <c r="W24" s="57">
        <f t="shared" si="2"/>
        <v>3</v>
      </c>
      <c r="X24" s="57">
        <f t="shared" si="2"/>
        <v>0</v>
      </c>
      <c r="Y24" s="139"/>
      <c r="Z24" s="139"/>
      <c r="AA24" s="131"/>
      <c r="AB24" s="115"/>
      <c r="AC24" s="136"/>
      <c r="AD24" s="57">
        <f t="shared" ref="AD24:AE24" si="3">SUM(AD21:AD23)</f>
        <v>0</v>
      </c>
      <c r="AE24" s="57">
        <f t="shared" si="3"/>
        <v>0</v>
      </c>
    </row>
    <row r="25" spans="1:44" ht="19.899999999999999" customHeight="1" x14ac:dyDescent="0.2">
      <c r="A25" s="6"/>
      <c r="B25" s="5" t="s">
        <v>13</v>
      </c>
      <c r="C25" s="58"/>
      <c r="D25" s="58"/>
      <c r="E25" s="46">
        <f t="shared" si="0"/>
        <v>0</v>
      </c>
      <c r="F25" s="46">
        <f t="shared" si="1"/>
        <v>0</v>
      </c>
      <c r="G25" s="58"/>
      <c r="H25" s="47"/>
      <c r="I25" s="58"/>
      <c r="J25" s="47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9"/>
      <c r="Y25" s="139"/>
      <c r="Z25" s="139"/>
      <c r="AA25" s="131"/>
      <c r="AB25" s="115"/>
      <c r="AC25" s="136"/>
      <c r="AD25" s="60"/>
      <c r="AE25" s="60"/>
    </row>
    <row r="26" spans="1:44" ht="19.899999999999999" customHeight="1" x14ac:dyDescent="0.2">
      <c r="A26" s="42" t="s">
        <v>19</v>
      </c>
      <c r="B26" s="5" t="s">
        <v>14</v>
      </c>
      <c r="C26" s="60"/>
      <c r="D26" s="60"/>
      <c r="E26" s="46">
        <f t="shared" si="0"/>
        <v>0</v>
      </c>
      <c r="F26" s="46">
        <f t="shared" si="1"/>
        <v>0</v>
      </c>
      <c r="G26" s="60"/>
      <c r="H26" s="47"/>
      <c r="I26" s="60"/>
      <c r="J26" s="47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1"/>
      <c r="Y26" s="139"/>
      <c r="Z26" s="139"/>
      <c r="AA26" s="131"/>
      <c r="AB26" s="115"/>
      <c r="AC26" s="136"/>
      <c r="AD26" s="60"/>
      <c r="AE26" s="60"/>
    </row>
    <row r="27" spans="1:44" ht="19.899999999999999" customHeight="1" thickBot="1" x14ac:dyDescent="0.25">
      <c r="A27" s="42" t="s">
        <v>12</v>
      </c>
      <c r="B27" s="5" t="s">
        <v>15</v>
      </c>
      <c r="C27" s="60"/>
      <c r="D27" s="60"/>
      <c r="E27" s="54">
        <f t="shared" si="0"/>
        <v>0</v>
      </c>
      <c r="F27" s="46">
        <f t="shared" si="1"/>
        <v>0</v>
      </c>
      <c r="G27" s="60"/>
      <c r="H27" s="47"/>
      <c r="I27" s="60"/>
      <c r="J27" s="47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1"/>
      <c r="Y27" s="139"/>
      <c r="Z27" s="139"/>
      <c r="AA27" s="131"/>
      <c r="AB27" s="115"/>
      <c r="AC27" s="136"/>
      <c r="AD27" s="60"/>
      <c r="AE27" s="60"/>
    </row>
    <row r="28" spans="1:44" ht="19.899999999999999" customHeight="1" thickBot="1" x14ac:dyDescent="0.25">
      <c r="A28" s="43"/>
      <c r="B28" s="7"/>
      <c r="C28" s="62">
        <f>SUM(C25:C27)</f>
        <v>0</v>
      </c>
      <c r="D28" s="62">
        <f t="shared" ref="D28:X28" si="4">SUM(D25:D27)</f>
        <v>0</v>
      </c>
      <c r="E28" s="62">
        <f t="shared" si="4"/>
        <v>0</v>
      </c>
      <c r="F28" s="62">
        <f t="shared" si="4"/>
        <v>0</v>
      </c>
      <c r="G28" s="62">
        <f t="shared" si="4"/>
        <v>0</v>
      </c>
      <c r="H28" s="62">
        <f t="shared" si="4"/>
        <v>0</v>
      </c>
      <c r="I28" s="62">
        <f t="shared" si="4"/>
        <v>0</v>
      </c>
      <c r="J28" s="62">
        <f t="shared" si="4"/>
        <v>0</v>
      </c>
      <c r="K28" s="62">
        <f t="shared" si="4"/>
        <v>0</v>
      </c>
      <c r="L28" s="62">
        <f t="shared" si="4"/>
        <v>0</v>
      </c>
      <c r="M28" s="62">
        <f t="shared" si="4"/>
        <v>0</v>
      </c>
      <c r="N28" s="62">
        <f t="shared" si="4"/>
        <v>0</v>
      </c>
      <c r="O28" s="62">
        <f t="shared" si="4"/>
        <v>0</v>
      </c>
      <c r="P28" s="62">
        <f t="shared" si="4"/>
        <v>0</v>
      </c>
      <c r="Q28" s="62">
        <f t="shared" si="4"/>
        <v>0</v>
      </c>
      <c r="R28" s="62">
        <f t="shared" si="4"/>
        <v>0</v>
      </c>
      <c r="S28" s="62">
        <f t="shared" si="4"/>
        <v>0</v>
      </c>
      <c r="T28" s="62">
        <f t="shared" si="4"/>
        <v>0</v>
      </c>
      <c r="U28" s="62">
        <f t="shared" si="4"/>
        <v>0</v>
      </c>
      <c r="V28" s="62">
        <f t="shared" si="4"/>
        <v>0</v>
      </c>
      <c r="W28" s="62">
        <f t="shared" si="4"/>
        <v>0</v>
      </c>
      <c r="X28" s="62">
        <f t="shared" si="4"/>
        <v>0</v>
      </c>
      <c r="Y28" s="139"/>
      <c r="Z28" s="139"/>
      <c r="AA28" s="131"/>
      <c r="AB28" s="115"/>
      <c r="AC28" s="136"/>
      <c r="AD28" s="62">
        <f t="shared" ref="AD28:AE28" si="5">SUM(AD25:AD27)</f>
        <v>0</v>
      </c>
      <c r="AE28" s="62">
        <f t="shared" si="5"/>
        <v>0</v>
      </c>
    </row>
    <row r="29" spans="1:44" ht="19.899999999999999" customHeight="1" x14ac:dyDescent="0.2">
      <c r="A29" s="42"/>
      <c r="B29" s="5" t="s">
        <v>13</v>
      </c>
      <c r="C29" s="63"/>
      <c r="D29" s="63"/>
      <c r="E29" s="46">
        <f t="shared" si="0"/>
        <v>0</v>
      </c>
      <c r="F29" s="46">
        <f t="shared" si="1"/>
        <v>0</v>
      </c>
      <c r="G29" s="63"/>
      <c r="H29" s="47"/>
      <c r="I29" s="63"/>
      <c r="J29" s="47"/>
      <c r="K29" s="64"/>
      <c r="L29" s="65"/>
      <c r="M29" s="65"/>
      <c r="N29" s="65"/>
      <c r="O29" s="64"/>
      <c r="P29" s="66"/>
      <c r="Q29" s="66"/>
      <c r="R29" s="66"/>
      <c r="S29" s="66"/>
      <c r="T29" s="66"/>
      <c r="U29" s="66"/>
      <c r="V29" s="66"/>
      <c r="W29" s="66"/>
      <c r="X29" s="66"/>
      <c r="Y29" s="139"/>
      <c r="Z29" s="139"/>
      <c r="AA29" s="131"/>
      <c r="AB29" s="115"/>
      <c r="AC29" s="136"/>
      <c r="AD29" s="64"/>
      <c r="AE29" s="64"/>
    </row>
    <row r="30" spans="1:44" ht="19.899999999999999" customHeight="1" x14ac:dyDescent="0.2">
      <c r="A30" s="42" t="s">
        <v>16</v>
      </c>
      <c r="B30" s="5" t="s">
        <v>14</v>
      </c>
      <c r="C30" s="63"/>
      <c r="D30" s="63"/>
      <c r="E30" s="46">
        <f t="shared" si="0"/>
        <v>0</v>
      </c>
      <c r="F30" s="46">
        <f t="shared" si="1"/>
        <v>0</v>
      </c>
      <c r="G30" s="63"/>
      <c r="H30" s="47"/>
      <c r="I30" s="63"/>
      <c r="J30" s="47"/>
      <c r="K30" s="64"/>
      <c r="L30" s="65"/>
      <c r="M30" s="65"/>
      <c r="N30" s="65"/>
      <c r="O30" s="64"/>
      <c r="P30" s="66"/>
      <c r="Q30" s="66"/>
      <c r="R30" s="66"/>
      <c r="S30" s="66"/>
      <c r="T30" s="66"/>
      <c r="U30" s="66"/>
      <c r="V30" s="66"/>
      <c r="W30" s="66"/>
      <c r="X30" s="66"/>
      <c r="Y30" s="139"/>
      <c r="Z30" s="139"/>
      <c r="AA30" s="131"/>
      <c r="AB30" s="115"/>
      <c r="AC30" s="136"/>
      <c r="AD30" s="64"/>
      <c r="AE30" s="64"/>
    </row>
    <row r="31" spans="1:44" ht="19.899999999999999" customHeight="1" thickBot="1" x14ac:dyDescent="0.25">
      <c r="A31" s="42" t="s">
        <v>17</v>
      </c>
      <c r="B31" s="5" t="s">
        <v>15</v>
      </c>
      <c r="C31" s="63"/>
      <c r="D31" s="63"/>
      <c r="E31" s="54">
        <f t="shared" si="0"/>
        <v>0</v>
      </c>
      <c r="F31" s="46">
        <f t="shared" si="1"/>
        <v>0</v>
      </c>
      <c r="G31" s="63"/>
      <c r="H31" s="47"/>
      <c r="I31" s="63"/>
      <c r="J31" s="47"/>
      <c r="K31" s="64"/>
      <c r="L31" s="65"/>
      <c r="M31" s="65"/>
      <c r="N31" s="65"/>
      <c r="O31" s="64"/>
      <c r="P31" s="66"/>
      <c r="Q31" s="66"/>
      <c r="R31" s="66"/>
      <c r="S31" s="66"/>
      <c r="T31" s="66"/>
      <c r="U31" s="66"/>
      <c r="V31" s="66"/>
      <c r="W31" s="66"/>
      <c r="X31" s="66"/>
      <c r="Y31" s="139"/>
      <c r="Z31" s="139"/>
      <c r="AA31" s="131"/>
      <c r="AB31" s="115"/>
      <c r="AC31" s="136"/>
      <c r="AD31" s="64"/>
      <c r="AE31" s="64"/>
    </row>
    <row r="32" spans="1:44" ht="19.899999999999999" customHeight="1" thickBot="1" x14ac:dyDescent="0.25">
      <c r="A32" s="43"/>
      <c r="B32" s="7"/>
      <c r="C32" s="62">
        <f>SUM(C29:C31)</f>
        <v>0</v>
      </c>
      <c r="D32" s="62">
        <f t="shared" ref="D32:X32" si="6">SUM(D29:D31)</f>
        <v>0</v>
      </c>
      <c r="E32" s="62">
        <f t="shared" si="6"/>
        <v>0</v>
      </c>
      <c r="F32" s="62">
        <f t="shared" si="6"/>
        <v>0</v>
      </c>
      <c r="G32" s="62">
        <f t="shared" si="6"/>
        <v>0</v>
      </c>
      <c r="H32" s="62">
        <f t="shared" si="6"/>
        <v>0</v>
      </c>
      <c r="I32" s="62">
        <f t="shared" si="6"/>
        <v>0</v>
      </c>
      <c r="J32" s="62">
        <f t="shared" si="6"/>
        <v>0</v>
      </c>
      <c r="K32" s="62">
        <f t="shared" si="6"/>
        <v>0</v>
      </c>
      <c r="L32" s="62">
        <f t="shared" si="6"/>
        <v>0</v>
      </c>
      <c r="M32" s="62">
        <f t="shared" si="6"/>
        <v>0</v>
      </c>
      <c r="N32" s="62">
        <f t="shared" si="6"/>
        <v>0</v>
      </c>
      <c r="O32" s="62">
        <f t="shared" si="6"/>
        <v>0</v>
      </c>
      <c r="P32" s="62">
        <f t="shared" si="6"/>
        <v>0</v>
      </c>
      <c r="Q32" s="62">
        <f t="shared" si="6"/>
        <v>0</v>
      </c>
      <c r="R32" s="62">
        <f t="shared" si="6"/>
        <v>0</v>
      </c>
      <c r="S32" s="62">
        <f t="shared" si="6"/>
        <v>0</v>
      </c>
      <c r="T32" s="62">
        <f t="shared" si="6"/>
        <v>0</v>
      </c>
      <c r="U32" s="62">
        <f t="shared" si="6"/>
        <v>0</v>
      </c>
      <c r="V32" s="62">
        <f t="shared" si="6"/>
        <v>0</v>
      </c>
      <c r="W32" s="62">
        <f t="shared" si="6"/>
        <v>0</v>
      </c>
      <c r="X32" s="62">
        <f t="shared" si="6"/>
        <v>0</v>
      </c>
      <c r="Y32" s="139"/>
      <c r="Z32" s="139"/>
      <c r="AA32" s="131"/>
      <c r="AB32" s="115"/>
      <c r="AC32" s="136"/>
      <c r="AD32" s="62">
        <f t="shared" ref="AD32" si="7">SUM(AD29:AD31)</f>
        <v>0</v>
      </c>
      <c r="AE32" s="67">
        <f>SUM(AE29:AE31)</f>
        <v>0</v>
      </c>
    </row>
    <row r="33" spans="1:31" ht="19.899999999999999" customHeight="1" x14ac:dyDescent="0.2">
      <c r="A33" s="119" t="s">
        <v>8</v>
      </c>
      <c r="B33" s="4" t="s">
        <v>13</v>
      </c>
      <c r="C33" s="60">
        <v>14</v>
      </c>
      <c r="D33" s="60">
        <v>6</v>
      </c>
      <c r="E33" s="54">
        <f t="shared" si="0"/>
        <v>20</v>
      </c>
      <c r="F33" s="54">
        <f t="shared" si="1"/>
        <v>800</v>
      </c>
      <c r="G33" s="60"/>
      <c r="H33" s="47"/>
      <c r="I33" s="60">
        <v>5</v>
      </c>
      <c r="J33" s="47"/>
      <c r="K33" s="60"/>
      <c r="L33" s="60">
        <v>15</v>
      </c>
      <c r="M33" s="60"/>
      <c r="N33" s="60">
        <v>0</v>
      </c>
      <c r="O33" s="60"/>
      <c r="P33" s="60">
        <v>2</v>
      </c>
      <c r="Q33" s="60">
        <v>7</v>
      </c>
      <c r="R33" s="60">
        <v>9</v>
      </c>
      <c r="S33" s="60">
        <v>2</v>
      </c>
      <c r="T33" s="60">
        <v>1</v>
      </c>
      <c r="U33" s="60">
        <v>4</v>
      </c>
      <c r="V33" s="60">
        <v>9</v>
      </c>
      <c r="W33" s="60">
        <v>6</v>
      </c>
      <c r="X33" s="61"/>
      <c r="Y33" s="139"/>
      <c r="Z33" s="139"/>
      <c r="AA33" s="131"/>
      <c r="AB33" s="115"/>
      <c r="AC33" s="136"/>
      <c r="AD33" s="68"/>
      <c r="AE33" s="68"/>
    </row>
    <row r="34" spans="1:31" ht="19.899999999999999" customHeight="1" x14ac:dyDescent="0.2">
      <c r="A34" s="119"/>
      <c r="B34" s="7" t="s">
        <v>14</v>
      </c>
      <c r="C34" s="60"/>
      <c r="D34" s="60"/>
      <c r="E34" s="51">
        <f t="shared" ref="E34:E35" si="8">C34+D34</f>
        <v>0</v>
      </c>
      <c r="F34" s="51">
        <f t="shared" si="1"/>
        <v>0</v>
      </c>
      <c r="G34" s="60"/>
      <c r="H34" s="47"/>
      <c r="I34" s="60"/>
      <c r="J34" s="47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139"/>
      <c r="Z34" s="139"/>
      <c r="AA34" s="131"/>
      <c r="AB34" s="115"/>
      <c r="AC34" s="136"/>
      <c r="AD34" s="69"/>
      <c r="AE34" s="69"/>
    </row>
    <row r="35" spans="1:31" ht="19.899999999999999" customHeight="1" thickBot="1" x14ac:dyDescent="0.25">
      <c r="A35" s="119"/>
      <c r="B35" s="7" t="s">
        <v>15</v>
      </c>
      <c r="C35" s="60"/>
      <c r="D35" s="60"/>
      <c r="E35" s="54">
        <f t="shared" si="8"/>
        <v>0</v>
      </c>
      <c r="F35" s="54">
        <f t="shared" si="1"/>
        <v>0</v>
      </c>
      <c r="G35" s="60"/>
      <c r="H35" s="47"/>
      <c r="I35" s="60"/>
      <c r="J35" s="47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1"/>
      <c r="Y35" s="139"/>
      <c r="Z35" s="139"/>
      <c r="AA35" s="131"/>
      <c r="AB35" s="115"/>
      <c r="AC35" s="136"/>
      <c r="AD35" s="70"/>
      <c r="AE35" s="70"/>
    </row>
    <row r="36" spans="1:31" ht="19.899999999999999" customHeight="1" thickBot="1" x14ac:dyDescent="0.25">
      <c r="A36" s="120"/>
      <c r="B36" s="75"/>
      <c r="C36" s="76">
        <f>SUM(C33:C35)</f>
        <v>14</v>
      </c>
      <c r="D36" s="71">
        <f t="shared" ref="D36:X36" si="9">SUM(D33:D35)</f>
        <v>6</v>
      </c>
      <c r="E36" s="71">
        <f t="shared" si="9"/>
        <v>20</v>
      </c>
      <c r="F36" s="71">
        <f t="shared" si="9"/>
        <v>800</v>
      </c>
      <c r="G36" s="71">
        <f t="shared" si="9"/>
        <v>0</v>
      </c>
      <c r="H36" s="71">
        <f t="shared" si="9"/>
        <v>0</v>
      </c>
      <c r="I36" s="71">
        <f t="shared" si="9"/>
        <v>5</v>
      </c>
      <c r="J36" s="71">
        <f t="shared" si="9"/>
        <v>0</v>
      </c>
      <c r="K36" s="71">
        <f t="shared" si="9"/>
        <v>0</v>
      </c>
      <c r="L36" s="71">
        <f t="shared" si="9"/>
        <v>15</v>
      </c>
      <c r="M36" s="71">
        <f t="shared" si="9"/>
        <v>0</v>
      </c>
      <c r="N36" s="71">
        <f t="shared" si="9"/>
        <v>0</v>
      </c>
      <c r="O36" s="71">
        <f t="shared" si="9"/>
        <v>0</v>
      </c>
      <c r="P36" s="71">
        <f t="shared" si="9"/>
        <v>2</v>
      </c>
      <c r="Q36" s="71">
        <f t="shared" si="9"/>
        <v>7</v>
      </c>
      <c r="R36" s="71">
        <f t="shared" si="9"/>
        <v>9</v>
      </c>
      <c r="S36" s="71">
        <f t="shared" si="9"/>
        <v>2</v>
      </c>
      <c r="T36" s="71">
        <f t="shared" si="9"/>
        <v>1</v>
      </c>
      <c r="U36" s="71">
        <f t="shared" si="9"/>
        <v>4</v>
      </c>
      <c r="V36" s="71">
        <f t="shared" si="9"/>
        <v>9</v>
      </c>
      <c r="W36" s="71">
        <f t="shared" si="9"/>
        <v>6</v>
      </c>
      <c r="X36" s="71">
        <f t="shared" si="9"/>
        <v>0</v>
      </c>
      <c r="Y36" s="139"/>
      <c r="Z36" s="139"/>
      <c r="AA36" s="131"/>
      <c r="AB36" s="115"/>
      <c r="AC36" s="136"/>
      <c r="AD36" s="72">
        <f>SUM(AD33:AD35)</f>
        <v>0</v>
      </c>
      <c r="AE36" s="72">
        <f>SUM(AE33:AE35)</f>
        <v>0</v>
      </c>
    </row>
    <row r="37" spans="1:31" ht="19.899999999999999" customHeight="1" thickBot="1" x14ac:dyDescent="0.25">
      <c r="A37" s="73" t="s">
        <v>31</v>
      </c>
      <c r="B37" s="73"/>
      <c r="C37" s="74">
        <f>C24+C28+C32+C36</f>
        <v>17</v>
      </c>
      <c r="D37" s="74">
        <f t="shared" ref="D37:X37" si="10">D24+D28+D32+D36</f>
        <v>9</v>
      </c>
      <c r="E37" s="74">
        <f t="shared" si="10"/>
        <v>26</v>
      </c>
      <c r="F37" s="74">
        <f t="shared" si="10"/>
        <v>1040</v>
      </c>
      <c r="G37" s="74">
        <f t="shared" si="10"/>
        <v>0</v>
      </c>
      <c r="H37" s="74">
        <f t="shared" si="10"/>
        <v>0</v>
      </c>
      <c r="I37" s="74">
        <f t="shared" si="10"/>
        <v>5</v>
      </c>
      <c r="J37" s="74">
        <f t="shared" si="10"/>
        <v>0</v>
      </c>
      <c r="K37" s="74">
        <f t="shared" si="10"/>
        <v>0</v>
      </c>
      <c r="L37" s="74">
        <f t="shared" si="10"/>
        <v>15</v>
      </c>
      <c r="M37" s="74">
        <f t="shared" si="10"/>
        <v>0</v>
      </c>
      <c r="N37" s="74">
        <f t="shared" si="10"/>
        <v>6</v>
      </c>
      <c r="O37" s="74">
        <f t="shared" si="10"/>
        <v>0</v>
      </c>
      <c r="P37" s="74">
        <f t="shared" si="10"/>
        <v>2</v>
      </c>
      <c r="Q37" s="74">
        <f t="shared" si="10"/>
        <v>7</v>
      </c>
      <c r="R37" s="74">
        <f t="shared" si="10"/>
        <v>14</v>
      </c>
      <c r="S37" s="74">
        <f t="shared" si="10"/>
        <v>3</v>
      </c>
      <c r="T37" s="74">
        <f t="shared" si="10"/>
        <v>1</v>
      </c>
      <c r="U37" s="74">
        <f t="shared" si="10"/>
        <v>4</v>
      </c>
      <c r="V37" s="74">
        <f t="shared" si="10"/>
        <v>12</v>
      </c>
      <c r="W37" s="74">
        <f t="shared" si="10"/>
        <v>9</v>
      </c>
      <c r="X37" s="74">
        <f t="shared" si="10"/>
        <v>0</v>
      </c>
      <c r="Y37" s="140"/>
      <c r="Z37" s="140"/>
      <c r="AA37" s="132"/>
      <c r="AB37" s="116"/>
      <c r="AC37" s="137"/>
      <c r="AD37" s="74">
        <f>+AD24+AD28+AD32+AD36</f>
        <v>0</v>
      </c>
      <c r="AE37" s="74">
        <f t="shared" ref="AE37" si="11">+AE24+AE28+AE32+AE36</f>
        <v>0</v>
      </c>
    </row>
    <row r="38" spans="1:31" s="3" customFormat="1" ht="19.899999999999999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1" s="3" customFormat="1" ht="19.899999999999999" customHeight="1" thickBo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1" s="3" customFormat="1" ht="19.899999999999999" customHeight="1" thickTop="1" x14ac:dyDescent="0.2">
      <c r="A40" s="141" t="s">
        <v>38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3"/>
    </row>
    <row r="41" spans="1:31" s="3" customFormat="1" ht="19.899999999999999" customHeight="1" thickBot="1" x14ac:dyDescent="0.25">
      <c r="A41" s="144"/>
      <c r="B41" s="145"/>
      <c r="C41" s="145"/>
      <c r="D41" s="145"/>
      <c r="E41" s="145"/>
      <c r="F41" s="145"/>
      <c r="G41" s="145"/>
      <c r="H41" s="145"/>
      <c r="I41" s="146"/>
      <c r="J41" s="146"/>
      <c r="K41" s="146"/>
      <c r="L41" s="146"/>
      <c r="M41" s="146"/>
      <c r="N41" s="146"/>
      <c r="O41" s="14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7"/>
    </row>
    <row r="42" spans="1:31" s="24" customFormat="1" ht="34.9" customHeight="1" thickTop="1" thickBot="1" x14ac:dyDescent="0.25">
      <c r="A42" s="108" t="s">
        <v>20</v>
      </c>
      <c r="B42" s="108" t="s">
        <v>10</v>
      </c>
      <c r="C42" s="101" t="s">
        <v>35</v>
      </c>
      <c r="D42" s="101"/>
      <c r="E42" s="103" t="s">
        <v>40</v>
      </c>
      <c r="F42" s="103" t="s">
        <v>36</v>
      </c>
      <c r="G42" s="103" t="s">
        <v>41</v>
      </c>
      <c r="H42" s="103" t="s">
        <v>37</v>
      </c>
      <c r="I42" s="124" t="s">
        <v>50</v>
      </c>
      <c r="J42" s="125"/>
      <c r="K42" s="125"/>
      <c r="L42" s="125"/>
      <c r="M42" s="125"/>
      <c r="N42" s="125"/>
      <c r="O42" s="126"/>
      <c r="P42" s="110" t="s">
        <v>1</v>
      </c>
      <c r="Q42" s="110"/>
      <c r="R42" s="110"/>
      <c r="S42" s="110"/>
      <c r="T42" s="95" t="s">
        <v>6</v>
      </c>
      <c r="U42" s="96"/>
      <c r="V42" s="96"/>
      <c r="W42" s="97"/>
      <c r="X42" s="84" t="s">
        <v>9</v>
      </c>
      <c r="Y42" s="85"/>
      <c r="Z42" s="85"/>
      <c r="AA42" s="85"/>
      <c r="AB42" s="85"/>
      <c r="AC42" s="86"/>
      <c r="AD42" s="92" t="s">
        <v>25</v>
      </c>
      <c r="AE42" s="128" t="s">
        <v>46</v>
      </c>
    </row>
    <row r="43" spans="1:31" s="24" customFormat="1" ht="38.25" customHeight="1" thickBot="1" x14ac:dyDescent="0.25">
      <c r="A43" s="121"/>
      <c r="B43" s="121"/>
      <c r="C43" s="102"/>
      <c r="D43" s="102"/>
      <c r="E43" s="104"/>
      <c r="F43" s="104"/>
      <c r="G43" s="104"/>
      <c r="H43" s="104"/>
      <c r="I43" s="103" t="s">
        <v>33</v>
      </c>
      <c r="J43" s="103" t="s">
        <v>34</v>
      </c>
      <c r="K43" s="90" t="s">
        <v>0</v>
      </c>
      <c r="L43" s="106" t="s">
        <v>47</v>
      </c>
      <c r="M43" s="112" t="s">
        <v>7</v>
      </c>
      <c r="N43" s="106" t="s">
        <v>48</v>
      </c>
      <c r="O43" s="108" t="s">
        <v>49</v>
      </c>
      <c r="P43" s="111"/>
      <c r="Q43" s="111"/>
      <c r="R43" s="111"/>
      <c r="S43" s="111"/>
      <c r="T43" s="98"/>
      <c r="U43" s="99"/>
      <c r="V43" s="99"/>
      <c r="W43" s="100"/>
      <c r="X43" s="87"/>
      <c r="Y43" s="88"/>
      <c r="Z43" s="88"/>
      <c r="AA43" s="88"/>
      <c r="AB43" s="88"/>
      <c r="AC43" s="89"/>
      <c r="AD43" s="93"/>
      <c r="AE43" s="129"/>
    </row>
    <row r="44" spans="1:31" s="24" customFormat="1" ht="114.75" customHeight="1" thickTop="1" thickBot="1" x14ac:dyDescent="0.25">
      <c r="A44" s="122"/>
      <c r="B44" s="134"/>
      <c r="C44" s="39" t="s">
        <v>23</v>
      </c>
      <c r="D44" s="40" t="s">
        <v>24</v>
      </c>
      <c r="E44" s="105"/>
      <c r="F44" s="105"/>
      <c r="G44" s="105"/>
      <c r="H44" s="105"/>
      <c r="I44" s="105"/>
      <c r="J44" s="105"/>
      <c r="K44" s="91"/>
      <c r="L44" s="107"/>
      <c r="M44" s="113"/>
      <c r="N44" s="107"/>
      <c r="O44" s="109"/>
      <c r="P44" s="41" t="s">
        <v>2</v>
      </c>
      <c r="Q44" s="26" t="s">
        <v>3</v>
      </c>
      <c r="R44" s="26" t="s">
        <v>4</v>
      </c>
      <c r="S44" s="27" t="s">
        <v>5</v>
      </c>
      <c r="T44" s="28" t="s">
        <v>2</v>
      </c>
      <c r="U44" s="26" t="s">
        <v>3</v>
      </c>
      <c r="V44" s="25" t="s">
        <v>4</v>
      </c>
      <c r="W44" s="29" t="s">
        <v>5</v>
      </c>
      <c r="X44" s="30" t="s">
        <v>42</v>
      </c>
      <c r="Y44" s="31" t="s">
        <v>43</v>
      </c>
      <c r="Z44" s="31" t="s">
        <v>44</v>
      </c>
      <c r="AA44" s="31" t="s">
        <v>45</v>
      </c>
      <c r="AB44" s="31" t="s">
        <v>51</v>
      </c>
      <c r="AC44" s="31" t="s">
        <v>53</v>
      </c>
      <c r="AD44" s="94"/>
      <c r="AE44" s="130"/>
    </row>
    <row r="45" spans="1:31" s="24" customFormat="1" ht="19.899999999999999" customHeight="1" x14ac:dyDescent="0.2">
      <c r="A45" s="32"/>
      <c r="B45" s="33" t="s">
        <v>13</v>
      </c>
      <c r="C45" s="46"/>
      <c r="D45" s="46"/>
      <c r="E45" s="46">
        <f>C45+D45</f>
        <v>0</v>
      </c>
      <c r="F45" s="46">
        <f>E45*40</f>
        <v>0</v>
      </c>
      <c r="G45" s="46"/>
      <c r="H45" s="47"/>
      <c r="I45" s="46"/>
      <c r="J45" s="47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9"/>
      <c r="Y45" s="138"/>
      <c r="Z45" s="138"/>
      <c r="AA45" s="114"/>
      <c r="AB45" s="114">
        <v>0</v>
      </c>
      <c r="AC45" s="135"/>
      <c r="AD45" s="48"/>
      <c r="AE45" s="48"/>
    </row>
    <row r="46" spans="1:31" s="24" customFormat="1" ht="19.899999999999999" customHeight="1" x14ac:dyDescent="0.2">
      <c r="A46" s="34" t="s">
        <v>19</v>
      </c>
      <c r="B46" s="33" t="s">
        <v>14</v>
      </c>
      <c r="C46" s="50"/>
      <c r="D46" s="50"/>
      <c r="E46" s="46">
        <f t="shared" ref="E46:E47" si="12">C46+D46</f>
        <v>0</v>
      </c>
      <c r="F46" s="46">
        <f t="shared" ref="F46:F59" si="13">E46*40</f>
        <v>0</v>
      </c>
      <c r="G46" s="50"/>
      <c r="H46" s="47"/>
      <c r="I46" s="50"/>
      <c r="J46" s="47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2"/>
      <c r="Y46" s="139"/>
      <c r="Z46" s="139"/>
      <c r="AA46" s="131"/>
      <c r="AB46" s="115"/>
      <c r="AC46" s="136"/>
      <c r="AD46" s="51"/>
      <c r="AE46" s="51"/>
    </row>
    <row r="47" spans="1:31" s="24" customFormat="1" ht="19.899999999999999" customHeight="1" thickBot="1" x14ac:dyDescent="0.25">
      <c r="A47" s="34" t="s">
        <v>11</v>
      </c>
      <c r="B47" s="33" t="s">
        <v>15</v>
      </c>
      <c r="C47" s="53"/>
      <c r="D47" s="53"/>
      <c r="E47" s="54">
        <f t="shared" si="12"/>
        <v>0</v>
      </c>
      <c r="F47" s="46">
        <f t="shared" si="13"/>
        <v>0</v>
      </c>
      <c r="G47" s="53"/>
      <c r="H47" s="47"/>
      <c r="I47" s="53"/>
      <c r="J47" s="47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6"/>
      <c r="Y47" s="139"/>
      <c r="Z47" s="139"/>
      <c r="AA47" s="131"/>
      <c r="AB47" s="115"/>
      <c r="AC47" s="136"/>
      <c r="AD47" s="51"/>
      <c r="AE47" s="51"/>
    </row>
    <row r="48" spans="1:31" s="24" customFormat="1" ht="19.899999999999999" customHeight="1" thickBot="1" x14ac:dyDescent="0.25">
      <c r="A48" s="35"/>
      <c r="B48" s="36"/>
      <c r="C48" s="57">
        <f>SUM(C45:C47)</f>
        <v>0</v>
      </c>
      <c r="D48" s="57">
        <f t="shared" ref="D48" si="14">SUM(D45:D47)</f>
        <v>0</v>
      </c>
      <c r="E48" s="57">
        <f t="shared" ref="E48" si="15">SUM(E45:E47)</f>
        <v>0</v>
      </c>
      <c r="F48" s="57">
        <f t="shared" ref="F48" si="16">SUM(F45:F47)</f>
        <v>0</v>
      </c>
      <c r="G48" s="57">
        <f t="shared" ref="G48" si="17">SUM(G45:G47)</f>
        <v>0</v>
      </c>
      <c r="H48" s="57">
        <f t="shared" ref="H48" si="18">SUM(H45:H47)</f>
        <v>0</v>
      </c>
      <c r="I48" s="57">
        <f t="shared" ref="I48" si="19">SUM(I45:I47)</f>
        <v>0</v>
      </c>
      <c r="J48" s="57">
        <f t="shared" ref="J48" si="20">SUM(J45:J47)</f>
        <v>0</v>
      </c>
      <c r="K48" s="57">
        <f t="shared" ref="K48" si="21">SUM(K45:K47)</f>
        <v>0</v>
      </c>
      <c r="L48" s="57">
        <f t="shared" ref="L48" si="22">SUM(L45:L47)</f>
        <v>0</v>
      </c>
      <c r="M48" s="57">
        <f t="shared" ref="M48" si="23">SUM(M45:M47)</f>
        <v>0</v>
      </c>
      <c r="N48" s="57">
        <f t="shared" ref="N48" si="24">SUM(N45:N47)</f>
        <v>0</v>
      </c>
      <c r="O48" s="57">
        <f t="shared" ref="O48" si="25">SUM(O45:O47)</f>
        <v>0</v>
      </c>
      <c r="P48" s="57">
        <f t="shared" ref="P48" si="26">SUM(P45:P47)</f>
        <v>0</v>
      </c>
      <c r="Q48" s="57">
        <f t="shared" ref="Q48" si="27">SUM(Q45:Q47)</f>
        <v>0</v>
      </c>
      <c r="R48" s="57">
        <f t="shared" ref="R48" si="28">SUM(R45:R47)</f>
        <v>0</v>
      </c>
      <c r="S48" s="57">
        <f t="shared" ref="S48" si="29">SUM(S45:S47)</f>
        <v>0</v>
      </c>
      <c r="T48" s="57">
        <f t="shared" ref="T48" si="30">SUM(T45:T47)</f>
        <v>0</v>
      </c>
      <c r="U48" s="57">
        <f t="shared" ref="U48" si="31">SUM(U45:U47)</f>
        <v>0</v>
      </c>
      <c r="V48" s="57">
        <f t="shared" ref="V48" si="32">SUM(V45:V47)</f>
        <v>0</v>
      </c>
      <c r="W48" s="57">
        <f t="shared" ref="W48" si="33">SUM(W45:W47)</f>
        <v>0</v>
      </c>
      <c r="X48" s="57">
        <f t="shared" ref="X48" si="34">SUM(X45:X47)</f>
        <v>0</v>
      </c>
      <c r="Y48" s="139"/>
      <c r="Z48" s="139"/>
      <c r="AA48" s="131"/>
      <c r="AB48" s="115"/>
      <c r="AC48" s="136"/>
      <c r="AD48" s="57">
        <f t="shared" ref="AD48:AE48" si="35">SUM(AD45:AD47)</f>
        <v>0</v>
      </c>
      <c r="AE48" s="57">
        <f t="shared" si="35"/>
        <v>0</v>
      </c>
    </row>
    <row r="49" spans="1:31" ht="19.899999999999999" customHeight="1" x14ac:dyDescent="0.2">
      <c r="A49" s="6"/>
      <c r="B49" s="5" t="s">
        <v>13</v>
      </c>
      <c r="C49" s="58"/>
      <c r="D49" s="58"/>
      <c r="E49" s="46">
        <f t="shared" ref="E49:E51" si="36">C49+D49</f>
        <v>0</v>
      </c>
      <c r="F49" s="46">
        <f t="shared" si="13"/>
        <v>0</v>
      </c>
      <c r="G49" s="58"/>
      <c r="H49" s="47"/>
      <c r="I49" s="58"/>
      <c r="J49" s="47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9"/>
      <c r="Y49" s="139"/>
      <c r="Z49" s="139"/>
      <c r="AA49" s="131"/>
      <c r="AB49" s="115"/>
      <c r="AC49" s="136"/>
      <c r="AD49" s="60"/>
      <c r="AE49" s="60"/>
    </row>
    <row r="50" spans="1:31" ht="19.899999999999999" customHeight="1" x14ac:dyDescent="0.2">
      <c r="A50" s="42" t="s">
        <v>19</v>
      </c>
      <c r="B50" s="5" t="s">
        <v>14</v>
      </c>
      <c r="C50" s="60"/>
      <c r="D50" s="60"/>
      <c r="E50" s="46">
        <f t="shared" si="36"/>
        <v>0</v>
      </c>
      <c r="F50" s="46">
        <f t="shared" si="13"/>
        <v>0</v>
      </c>
      <c r="G50" s="60"/>
      <c r="H50" s="47"/>
      <c r="I50" s="60"/>
      <c r="J50" s="47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1"/>
      <c r="Y50" s="139"/>
      <c r="Z50" s="139"/>
      <c r="AA50" s="131"/>
      <c r="AB50" s="115"/>
      <c r="AC50" s="136"/>
      <c r="AD50" s="60"/>
      <c r="AE50" s="60"/>
    </row>
    <row r="51" spans="1:31" ht="19.899999999999999" customHeight="1" thickBot="1" x14ac:dyDescent="0.25">
      <c r="A51" s="42" t="s">
        <v>12</v>
      </c>
      <c r="B51" s="5" t="s">
        <v>15</v>
      </c>
      <c r="C51" s="60"/>
      <c r="D51" s="60"/>
      <c r="E51" s="54">
        <f t="shared" si="36"/>
        <v>0</v>
      </c>
      <c r="F51" s="46">
        <f t="shared" si="13"/>
        <v>0</v>
      </c>
      <c r="G51" s="60"/>
      <c r="H51" s="47"/>
      <c r="I51" s="60"/>
      <c r="J51" s="47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1"/>
      <c r="Y51" s="139"/>
      <c r="Z51" s="139"/>
      <c r="AA51" s="131"/>
      <c r="AB51" s="115"/>
      <c r="AC51" s="136"/>
      <c r="AD51" s="60"/>
      <c r="AE51" s="60"/>
    </row>
    <row r="52" spans="1:31" ht="19.899999999999999" customHeight="1" thickBot="1" x14ac:dyDescent="0.25">
      <c r="A52" s="43"/>
      <c r="B52" s="7"/>
      <c r="C52" s="62">
        <f>SUM(C49:C51)</f>
        <v>0</v>
      </c>
      <c r="D52" s="62">
        <f t="shared" ref="D52" si="37">SUM(D49:D51)</f>
        <v>0</v>
      </c>
      <c r="E52" s="62">
        <f t="shared" ref="E52" si="38">SUM(E49:E51)</f>
        <v>0</v>
      </c>
      <c r="F52" s="62">
        <f t="shared" ref="F52" si="39">SUM(F49:F51)</f>
        <v>0</v>
      </c>
      <c r="G52" s="62">
        <f t="shared" ref="G52" si="40">SUM(G49:G51)</f>
        <v>0</v>
      </c>
      <c r="H52" s="62">
        <f t="shared" ref="H52" si="41">SUM(H49:H51)</f>
        <v>0</v>
      </c>
      <c r="I52" s="62">
        <f t="shared" ref="I52" si="42">SUM(I49:I51)</f>
        <v>0</v>
      </c>
      <c r="J52" s="62">
        <f t="shared" ref="J52" si="43">SUM(J49:J51)</f>
        <v>0</v>
      </c>
      <c r="K52" s="62">
        <f t="shared" ref="K52" si="44">SUM(K49:K51)</f>
        <v>0</v>
      </c>
      <c r="L52" s="62">
        <f t="shared" ref="L52" si="45">SUM(L49:L51)</f>
        <v>0</v>
      </c>
      <c r="M52" s="62">
        <f t="shared" ref="M52" si="46">SUM(M49:M51)</f>
        <v>0</v>
      </c>
      <c r="N52" s="62">
        <f t="shared" ref="N52" si="47">SUM(N49:N51)</f>
        <v>0</v>
      </c>
      <c r="O52" s="62">
        <f t="shared" ref="O52" si="48">SUM(O49:O51)</f>
        <v>0</v>
      </c>
      <c r="P52" s="62">
        <f t="shared" ref="P52" si="49">SUM(P49:P51)</f>
        <v>0</v>
      </c>
      <c r="Q52" s="62">
        <f t="shared" ref="Q52" si="50">SUM(Q49:Q51)</f>
        <v>0</v>
      </c>
      <c r="R52" s="62">
        <f t="shared" ref="R52" si="51">SUM(R49:R51)</f>
        <v>0</v>
      </c>
      <c r="S52" s="62">
        <f t="shared" ref="S52" si="52">SUM(S49:S51)</f>
        <v>0</v>
      </c>
      <c r="T52" s="62">
        <f t="shared" ref="T52" si="53">SUM(T49:T51)</f>
        <v>0</v>
      </c>
      <c r="U52" s="62">
        <f t="shared" ref="U52" si="54">SUM(U49:U51)</f>
        <v>0</v>
      </c>
      <c r="V52" s="62">
        <f t="shared" ref="V52" si="55">SUM(V49:V51)</f>
        <v>0</v>
      </c>
      <c r="W52" s="62">
        <f t="shared" ref="W52" si="56">SUM(W49:W51)</f>
        <v>0</v>
      </c>
      <c r="X52" s="62">
        <f t="shared" ref="X52" si="57">SUM(X49:X51)</f>
        <v>0</v>
      </c>
      <c r="Y52" s="139"/>
      <c r="Z52" s="139"/>
      <c r="AA52" s="131"/>
      <c r="AB52" s="115"/>
      <c r="AC52" s="136"/>
      <c r="AD52" s="62">
        <f t="shared" ref="AD52:AE52" si="58">SUM(AD49:AD51)</f>
        <v>0</v>
      </c>
      <c r="AE52" s="62">
        <f t="shared" si="58"/>
        <v>0</v>
      </c>
    </row>
    <row r="53" spans="1:31" ht="19.899999999999999" customHeight="1" x14ac:dyDescent="0.2">
      <c r="A53" s="42"/>
      <c r="B53" s="5" t="s">
        <v>13</v>
      </c>
      <c r="C53" s="77"/>
      <c r="D53" s="77"/>
      <c r="E53" s="78">
        <f t="shared" ref="E53:E55" si="59">C53+D53</f>
        <v>0</v>
      </c>
      <c r="F53" s="78">
        <f t="shared" si="13"/>
        <v>0</v>
      </c>
      <c r="G53" s="77"/>
      <c r="H53" s="79"/>
      <c r="I53" s="77"/>
      <c r="J53" s="79"/>
      <c r="K53" s="80"/>
      <c r="L53" s="80"/>
      <c r="M53" s="80"/>
      <c r="N53" s="80"/>
      <c r="O53" s="80"/>
      <c r="P53" s="81"/>
      <c r="Q53" s="81"/>
      <c r="R53" s="81"/>
      <c r="S53" s="81"/>
      <c r="T53" s="81"/>
      <c r="U53" s="81"/>
      <c r="V53" s="81"/>
      <c r="W53" s="81"/>
      <c r="X53" s="81"/>
      <c r="Y53" s="139"/>
      <c r="Z53" s="139"/>
      <c r="AA53" s="131"/>
      <c r="AB53" s="115"/>
      <c r="AC53" s="136"/>
      <c r="AD53" s="64"/>
      <c r="AE53" s="64"/>
    </row>
    <row r="54" spans="1:31" ht="19.899999999999999" customHeight="1" x14ac:dyDescent="0.2">
      <c r="A54" s="42" t="s">
        <v>16</v>
      </c>
      <c r="B54" s="5" t="s">
        <v>14</v>
      </c>
      <c r="C54" s="77"/>
      <c r="D54" s="77"/>
      <c r="E54" s="78">
        <f t="shared" si="59"/>
        <v>0</v>
      </c>
      <c r="F54" s="78">
        <f t="shared" si="13"/>
        <v>0</v>
      </c>
      <c r="G54" s="77"/>
      <c r="H54" s="79"/>
      <c r="I54" s="77"/>
      <c r="J54" s="79"/>
      <c r="K54" s="80"/>
      <c r="L54" s="80"/>
      <c r="M54" s="80"/>
      <c r="N54" s="80"/>
      <c r="O54" s="80"/>
      <c r="P54" s="81"/>
      <c r="Q54" s="81"/>
      <c r="R54" s="81"/>
      <c r="S54" s="81"/>
      <c r="T54" s="81"/>
      <c r="U54" s="81"/>
      <c r="V54" s="81"/>
      <c r="W54" s="81"/>
      <c r="X54" s="81"/>
      <c r="Y54" s="139"/>
      <c r="Z54" s="139"/>
      <c r="AA54" s="131"/>
      <c r="AB54" s="115"/>
      <c r="AC54" s="136"/>
      <c r="AD54" s="64"/>
      <c r="AE54" s="64"/>
    </row>
    <row r="55" spans="1:31" ht="19.899999999999999" customHeight="1" thickBot="1" x14ac:dyDescent="0.25">
      <c r="A55" s="42" t="s">
        <v>17</v>
      </c>
      <c r="B55" s="5" t="s">
        <v>15</v>
      </c>
      <c r="C55" s="77"/>
      <c r="D55" s="77"/>
      <c r="E55" s="82">
        <f t="shared" si="59"/>
        <v>0</v>
      </c>
      <c r="F55" s="78">
        <f t="shared" si="13"/>
        <v>0</v>
      </c>
      <c r="G55" s="77"/>
      <c r="H55" s="79"/>
      <c r="I55" s="77"/>
      <c r="J55" s="79"/>
      <c r="K55" s="80"/>
      <c r="L55" s="80"/>
      <c r="M55" s="80"/>
      <c r="N55" s="80"/>
      <c r="O55" s="80"/>
      <c r="P55" s="81"/>
      <c r="Q55" s="81"/>
      <c r="R55" s="81"/>
      <c r="S55" s="81"/>
      <c r="T55" s="81"/>
      <c r="U55" s="81"/>
      <c r="V55" s="81"/>
      <c r="W55" s="81"/>
      <c r="X55" s="81"/>
      <c r="Y55" s="139"/>
      <c r="Z55" s="139"/>
      <c r="AA55" s="131"/>
      <c r="AB55" s="115"/>
      <c r="AC55" s="136"/>
      <c r="AD55" s="64"/>
      <c r="AE55" s="64"/>
    </row>
    <row r="56" spans="1:31" ht="19.899999999999999" customHeight="1" thickBot="1" x14ac:dyDescent="0.25">
      <c r="A56" s="43"/>
      <c r="B56" s="7"/>
      <c r="C56" s="62">
        <f>SUM(C53:C55)</f>
        <v>0</v>
      </c>
      <c r="D56" s="62">
        <f t="shared" ref="D56" si="60">SUM(D53:D55)</f>
        <v>0</v>
      </c>
      <c r="E56" s="62">
        <f t="shared" ref="E56" si="61">SUM(E53:E55)</f>
        <v>0</v>
      </c>
      <c r="F56" s="62">
        <f t="shared" ref="F56" si="62">SUM(F53:F55)</f>
        <v>0</v>
      </c>
      <c r="G56" s="62">
        <f t="shared" ref="G56" si="63">SUM(G53:G55)</f>
        <v>0</v>
      </c>
      <c r="H56" s="62">
        <f t="shared" ref="H56" si="64">SUM(H53:H55)</f>
        <v>0</v>
      </c>
      <c r="I56" s="62">
        <f t="shared" ref="I56" si="65">SUM(I53:I55)</f>
        <v>0</v>
      </c>
      <c r="J56" s="62">
        <f t="shared" ref="J56" si="66">SUM(J53:J55)</f>
        <v>0</v>
      </c>
      <c r="K56" s="62">
        <f t="shared" ref="K56" si="67">SUM(K53:K55)</f>
        <v>0</v>
      </c>
      <c r="L56" s="62">
        <f t="shared" ref="L56" si="68">SUM(L53:L55)</f>
        <v>0</v>
      </c>
      <c r="M56" s="62">
        <f t="shared" ref="M56" si="69">SUM(M53:M55)</f>
        <v>0</v>
      </c>
      <c r="N56" s="62">
        <f t="shared" ref="N56" si="70">SUM(N53:N55)</f>
        <v>0</v>
      </c>
      <c r="O56" s="62">
        <f t="shared" ref="O56" si="71">SUM(O53:O55)</f>
        <v>0</v>
      </c>
      <c r="P56" s="62">
        <f t="shared" ref="P56" si="72">SUM(P53:P55)</f>
        <v>0</v>
      </c>
      <c r="Q56" s="62">
        <f t="shared" ref="Q56" si="73">SUM(Q53:Q55)</f>
        <v>0</v>
      </c>
      <c r="R56" s="62">
        <f t="shared" ref="R56" si="74">SUM(R53:R55)</f>
        <v>0</v>
      </c>
      <c r="S56" s="62">
        <f t="shared" ref="S56" si="75">SUM(S53:S55)</f>
        <v>0</v>
      </c>
      <c r="T56" s="62">
        <f t="shared" ref="T56" si="76">SUM(T53:T55)</f>
        <v>0</v>
      </c>
      <c r="U56" s="62">
        <f t="shared" ref="U56" si="77">SUM(U53:U55)</f>
        <v>0</v>
      </c>
      <c r="V56" s="62">
        <f t="shared" ref="V56" si="78">SUM(V53:V55)</f>
        <v>0</v>
      </c>
      <c r="W56" s="62">
        <f t="shared" ref="W56" si="79">SUM(W53:W55)</f>
        <v>0</v>
      </c>
      <c r="X56" s="62">
        <f t="shared" ref="X56" si="80">SUM(X53:X55)</f>
        <v>0</v>
      </c>
      <c r="Y56" s="139"/>
      <c r="Z56" s="139"/>
      <c r="AA56" s="131"/>
      <c r="AB56" s="115"/>
      <c r="AC56" s="136"/>
      <c r="AD56" s="62">
        <f t="shared" ref="AD56" si="81">SUM(AD53:AD55)</f>
        <v>0</v>
      </c>
      <c r="AE56" s="67">
        <f>SUM(AE53:AE55)</f>
        <v>0</v>
      </c>
    </row>
    <row r="57" spans="1:31" ht="19.899999999999999" customHeight="1" x14ac:dyDescent="0.2">
      <c r="A57" s="119" t="s">
        <v>8</v>
      </c>
      <c r="B57" s="4" t="s">
        <v>13</v>
      </c>
      <c r="C57" s="60"/>
      <c r="D57" s="60"/>
      <c r="E57" s="54">
        <f t="shared" ref="E57:E59" si="82">C57+D57</f>
        <v>0</v>
      </c>
      <c r="F57" s="54">
        <f t="shared" si="13"/>
        <v>0</v>
      </c>
      <c r="G57" s="60"/>
      <c r="H57" s="47"/>
      <c r="I57" s="60"/>
      <c r="J57" s="47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  <c r="Y57" s="139"/>
      <c r="Z57" s="139"/>
      <c r="AA57" s="131"/>
      <c r="AB57" s="115"/>
      <c r="AC57" s="136"/>
      <c r="AD57" s="68"/>
      <c r="AE57" s="68"/>
    </row>
    <row r="58" spans="1:31" ht="19.899999999999999" customHeight="1" x14ac:dyDescent="0.2">
      <c r="A58" s="119"/>
      <c r="B58" s="7" t="s">
        <v>14</v>
      </c>
      <c r="C58" s="60"/>
      <c r="D58" s="60"/>
      <c r="E58" s="51">
        <f t="shared" si="82"/>
        <v>0</v>
      </c>
      <c r="F58" s="51">
        <f t="shared" si="13"/>
        <v>0</v>
      </c>
      <c r="G58" s="60"/>
      <c r="H58" s="47"/>
      <c r="I58" s="60"/>
      <c r="J58" s="47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  <c r="Y58" s="139"/>
      <c r="Z58" s="139"/>
      <c r="AA58" s="131"/>
      <c r="AB58" s="115"/>
      <c r="AC58" s="136"/>
      <c r="AD58" s="69"/>
      <c r="AE58" s="69"/>
    </row>
    <row r="59" spans="1:31" ht="19.899999999999999" customHeight="1" thickBot="1" x14ac:dyDescent="0.25">
      <c r="A59" s="119"/>
      <c r="B59" s="7" t="s">
        <v>15</v>
      </c>
      <c r="C59" s="60"/>
      <c r="D59" s="60"/>
      <c r="E59" s="54">
        <f t="shared" si="82"/>
        <v>0</v>
      </c>
      <c r="F59" s="54">
        <f t="shared" si="13"/>
        <v>0</v>
      </c>
      <c r="G59" s="60"/>
      <c r="H59" s="47"/>
      <c r="I59" s="60"/>
      <c r="J59" s="47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  <c r="Y59" s="139"/>
      <c r="Z59" s="139"/>
      <c r="AA59" s="131"/>
      <c r="AB59" s="115"/>
      <c r="AC59" s="136"/>
      <c r="AD59" s="70"/>
      <c r="AE59" s="70"/>
    </row>
    <row r="60" spans="1:31" ht="19.899999999999999" customHeight="1" thickBot="1" x14ac:dyDescent="0.25">
      <c r="A60" s="120"/>
      <c r="B60" s="75"/>
      <c r="C60" s="76"/>
      <c r="D60" s="71">
        <f t="shared" ref="D60" si="83">SUM(D57:D59)</f>
        <v>0</v>
      </c>
      <c r="E60" s="71">
        <f t="shared" ref="E60" si="84">SUM(E57:E59)</f>
        <v>0</v>
      </c>
      <c r="F60" s="71">
        <f t="shared" ref="F60" si="85">SUM(F57:F59)</f>
        <v>0</v>
      </c>
      <c r="G60" s="71">
        <f t="shared" ref="G60" si="86">SUM(G57:G59)</f>
        <v>0</v>
      </c>
      <c r="H60" s="71">
        <f t="shared" ref="H60" si="87">SUM(H57:H59)</f>
        <v>0</v>
      </c>
      <c r="I60" s="71">
        <f t="shared" ref="I60" si="88">SUM(I57:I59)</f>
        <v>0</v>
      </c>
      <c r="J60" s="71">
        <f t="shared" ref="J60" si="89">SUM(J57:J59)</f>
        <v>0</v>
      </c>
      <c r="K60" s="71">
        <f t="shared" ref="K60" si="90">SUM(K57:K59)</f>
        <v>0</v>
      </c>
      <c r="L60" s="71">
        <f t="shared" ref="L60" si="91">SUM(L57:L59)</f>
        <v>0</v>
      </c>
      <c r="M60" s="71">
        <f t="shared" ref="M60" si="92">SUM(M57:M59)</f>
        <v>0</v>
      </c>
      <c r="N60" s="71">
        <f t="shared" ref="N60" si="93">SUM(N57:N59)</f>
        <v>0</v>
      </c>
      <c r="O60" s="71">
        <f t="shared" ref="O60" si="94">SUM(O57:O59)</f>
        <v>0</v>
      </c>
      <c r="P60" s="71">
        <f t="shared" ref="P60" si="95">SUM(P57:P59)</f>
        <v>0</v>
      </c>
      <c r="Q60" s="71">
        <f t="shared" ref="Q60" si="96">SUM(Q57:Q59)</f>
        <v>0</v>
      </c>
      <c r="R60" s="71">
        <f t="shared" ref="R60" si="97">SUM(R57:R59)</f>
        <v>0</v>
      </c>
      <c r="S60" s="71">
        <f t="shared" ref="S60" si="98">SUM(S57:S59)</f>
        <v>0</v>
      </c>
      <c r="T60" s="71">
        <f t="shared" ref="T60" si="99">SUM(T57:T59)</f>
        <v>0</v>
      </c>
      <c r="U60" s="71">
        <f t="shared" ref="U60" si="100">SUM(U57:U59)</f>
        <v>0</v>
      </c>
      <c r="V60" s="71">
        <f t="shared" ref="V60" si="101">SUM(V57:V59)</f>
        <v>0</v>
      </c>
      <c r="W60" s="71">
        <f t="shared" ref="W60" si="102">SUM(W57:W59)</f>
        <v>0</v>
      </c>
      <c r="X60" s="71">
        <f t="shared" ref="X60" si="103">SUM(X57:X59)</f>
        <v>0</v>
      </c>
      <c r="Y60" s="139"/>
      <c r="Z60" s="139"/>
      <c r="AA60" s="131"/>
      <c r="AB60" s="115"/>
      <c r="AC60" s="136"/>
      <c r="AD60" s="72">
        <f>SUM(AD57:AD59)</f>
        <v>0</v>
      </c>
      <c r="AE60" s="72">
        <f>SUM(AE57:AE59)</f>
        <v>0</v>
      </c>
    </row>
    <row r="61" spans="1:31" ht="19.899999999999999" customHeight="1" thickBot="1" x14ac:dyDescent="0.25">
      <c r="A61" s="73" t="s">
        <v>31</v>
      </c>
      <c r="B61" s="73"/>
      <c r="C61" s="74">
        <f>C48+C52+C56+C60</f>
        <v>0</v>
      </c>
      <c r="D61" s="74">
        <f t="shared" ref="D61" si="104">D48+D52+D56+D60</f>
        <v>0</v>
      </c>
      <c r="E61" s="74">
        <f t="shared" ref="E61" si="105">E48+E52+E56+E60</f>
        <v>0</v>
      </c>
      <c r="F61" s="74">
        <f t="shared" ref="F61" si="106">F48+F52+F56+F60</f>
        <v>0</v>
      </c>
      <c r="G61" s="74">
        <f t="shared" ref="G61" si="107">G48+G52+G56+G60</f>
        <v>0</v>
      </c>
      <c r="H61" s="74">
        <f t="shared" ref="H61" si="108">H48+H52+H56+H60</f>
        <v>0</v>
      </c>
      <c r="I61" s="74">
        <f t="shared" ref="I61" si="109">I48+I52+I56+I60</f>
        <v>0</v>
      </c>
      <c r="J61" s="74">
        <f t="shared" ref="J61" si="110">J48+J52+J56+J60</f>
        <v>0</v>
      </c>
      <c r="K61" s="74">
        <f t="shared" ref="K61" si="111">K48+K52+K56+K60</f>
        <v>0</v>
      </c>
      <c r="L61" s="74">
        <f t="shared" ref="L61" si="112">L48+L52+L56+L60</f>
        <v>0</v>
      </c>
      <c r="M61" s="74">
        <f t="shared" ref="M61" si="113">M48+M52+M56+M60</f>
        <v>0</v>
      </c>
      <c r="N61" s="74">
        <f t="shared" ref="N61" si="114">N48+N52+N56+N60</f>
        <v>0</v>
      </c>
      <c r="O61" s="74">
        <f t="shared" ref="O61" si="115">O48+O52+O56+O60</f>
        <v>0</v>
      </c>
      <c r="P61" s="74">
        <f t="shared" ref="P61" si="116">P48+P52+P56+P60</f>
        <v>0</v>
      </c>
      <c r="Q61" s="74">
        <f t="shared" ref="Q61" si="117">Q48+Q52+Q56+Q60</f>
        <v>0</v>
      </c>
      <c r="R61" s="74">
        <f t="shared" ref="R61" si="118">R48+R52+R56+R60</f>
        <v>0</v>
      </c>
      <c r="S61" s="74">
        <f t="shared" ref="S61" si="119">S48+S52+S56+S60</f>
        <v>0</v>
      </c>
      <c r="T61" s="74">
        <f t="shared" ref="T61" si="120">T48+T52+T56+T60</f>
        <v>0</v>
      </c>
      <c r="U61" s="74">
        <f t="shared" ref="U61" si="121">U48+U52+U56+U60</f>
        <v>0</v>
      </c>
      <c r="V61" s="74">
        <f t="shared" ref="V61" si="122">V48+V52+V56+V60</f>
        <v>0</v>
      </c>
      <c r="W61" s="74">
        <f t="shared" ref="W61" si="123">W48+W52+W56+W60</f>
        <v>0</v>
      </c>
      <c r="X61" s="74">
        <f t="shared" ref="X61" si="124">X48+X52+X56+X60</f>
        <v>0</v>
      </c>
      <c r="Y61" s="140"/>
      <c r="Z61" s="140"/>
      <c r="AA61" s="132"/>
      <c r="AB61" s="116"/>
      <c r="AC61" s="137"/>
      <c r="AD61" s="74">
        <f>+AD48+AD52+AD56+AD60</f>
        <v>0</v>
      </c>
      <c r="AE61" s="74">
        <f t="shared" ref="AE61" si="125">+AE48+AE52+AE56+AE60</f>
        <v>0</v>
      </c>
    </row>
    <row r="62" spans="1:31" s="3" customFormat="1" ht="19.899999999999999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1" s="3" customFormat="1" ht="19.899999999999999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1" s="17" customFormat="1" ht="19.899999999999999" customHeight="1" x14ac:dyDescent="0.25">
      <c r="A64" s="15" t="s">
        <v>18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5"/>
      <c r="W64" s="15"/>
      <c r="X64" s="15"/>
      <c r="Y64" s="15"/>
      <c r="Z64" s="15"/>
      <c r="AA64" s="15"/>
      <c r="AB64" s="15"/>
      <c r="AC64" s="15"/>
      <c r="AD64" s="15"/>
    </row>
    <row r="65" spans="1:32" s="18" customFormat="1" ht="18" x14ac:dyDescent="0.25"/>
    <row r="66" spans="1:32" s="18" customFormat="1" ht="18" x14ac:dyDescent="0.25"/>
    <row r="67" spans="1:32" s="18" customFormat="1" ht="18" x14ac:dyDescent="0.25"/>
    <row r="68" spans="1:32" s="18" customFormat="1" ht="41.25" customHeight="1" x14ac:dyDescent="0.25">
      <c r="A68" s="20" t="s">
        <v>39</v>
      </c>
      <c r="B68" s="118" t="s">
        <v>28</v>
      </c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</row>
    <row r="69" spans="1:32" s="18" customFormat="1" ht="18" x14ac:dyDescent="0.25">
      <c r="A69" s="20"/>
    </row>
    <row r="70" spans="1:32" s="18" customFormat="1" ht="18" x14ac:dyDescent="0.25">
      <c r="A70" s="20"/>
    </row>
    <row r="71" spans="1:32" s="18" customFormat="1" ht="27" customHeight="1" x14ac:dyDescent="0.25">
      <c r="A71" s="20" t="s">
        <v>21</v>
      </c>
      <c r="B71" s="21" t="s">
        <v>22</v>
      </c>
    </row>
    <row r="72" spans="1:32" ht="15.75" x14ac:dyDescent="0.25">
      <c r="A72" s="19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</row>
    <row r="73" spans="1:32" ht="15.75" x14ac:dyDescent="0.25">
      <c r="A73" s="19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 spans="1:32" ht="15.75" x14ac:dyDescent="0.25">
      <c r="A74" s="19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</row>
    <row r="75" spans="1:32" ht="15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</row>
    <row r="76" spans="1:32" ht="15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 spans="1:32" ht="15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 spans="1:32" ht="15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</row>
    <row r="79" spans="1:32" ht="15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</row>
    <row r="80" spans="1:32" ht="15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</row>
    <row r="81" spans="1:31" ht="15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</row>
    <row r="82" spans="1:31" ht="15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</row>
    <row r="83" spans="1:31" ht="15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</row>
    <row r="84" spans="1:31" ht="15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:31" ht="15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:31" ht="15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:31" ht="15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ht="15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</sheetData>
  <dataConsolidate/>
  <mergeCells count="63">
    <mergeCell ref="O43:O44"/>
    <mergeCell ref="Y21:Y37"/>
    <mergeCell ref="Z21:Z37"/>
    <mergeCell ref="A57:A60"/>
    <mergeCell ref="A40:AE41"/>
    <mergeCell ref="P42:S43"/>
    <mergeCell ref="T42:W43"/>
    <mergeCell ref="X42:AC43"/>
    <mergeCell ref="AD42:AD44"/>
    <mergeCell ref="AE42:AE44"/>
    <mergeCell ref="M43:M44"/>
    <mergeCell ref="G42:G44"/>
    <mergeCell ref="AB45:AB61"/>
    <mergeCell ref="Y45:Y61"/>
    <mergeCell ref="Z45:Z61"/>
    <mergeCell ref="AC45:AC61"/>
    <mergeCell ref="AA45:AA61"/>
    <mergeCell ref="I43:I44"/>
    <mergeCell ref="J43:J44"/>
    <mergeCell ref="G13:AE13"/>
    <mergeCell ref="A17:AE17"/>
    <mergeCell ref="H42:H44"/>
    <mergeCell ref="A42:A44"/>
    <mergeCell ref="B42:B44"/>
    <mergeCell ref="C42:D43"/>
    <mergeCell ref="E42:E44"/>
    <mergeCell ref="F42:F44"/>
    <mergeCell ref="B18:B20"/>
    <mergeCell ref="AA21:AA37"/>
    <mergeCell ref="AC21:AC37"/>
    <mergeCell ref="K43:K44"/>
    <mergeCell ref="I42:O42"/>
    <mergeCell ref="AB21:AB37"/>
    <mergeCell ref="L43:L44"/>
    <mergeCell ref="N43:N44"/>
    <mergeCell ref="A4:AE4"/>
    <mergeCell ref="B68:AF68"/>
    <mergeCell ref="A33:A36"/>
    <mergeCell ref="A18:A20"/>
    <mergeCell ref="I15:U15"/>
    <mergeCell ref="I18:O18"/>
    <mergeCell ref="I19:I20"/>
    <mergeCell ref="J19:J20"/>
    <mergeCell ref="A5:AE5"/>
    <mergeCell ref="A9:AE10"/>
    <mergeCell ref="AE18:AE20"/>
    <mergeCell ref="A6:AE6"/>
    <mergeCell ref="A7:AE7"/>
    <mergeCell ref="A8:AE8"/>
    <mergeCell ref="X18:AC19"/>
    <mergeCell ref="K19:K20"/>
    <mergeCell ref="AD18:AD20"/>
    <mergeCell ref="T18:W19"/>
    <mergeCell ref="C18:D19"/>
    <mergeCell ref="G18:G20"/>
    <mergeCell ref="E18:E20"/>
    <mergeCell ref="F18:F20"/>
    <mergeCell ref="L19:L20"/>
    <mergeCell ref="N19:N20"/>
    <mergeCell ref="O19:O20"/>
    <mergeCell ref="H18:H20"/>
    <mergeCell ref="P18:S19"/>
    <mergeCell ref="M19:M20"/>
  </mergeCells>
  <phoneticPr fontId="0" type="noConversion"/>
  <dataValidations xWindow="436" yWindow="498" count="3">
    <dataValidation type="custom" allowBlank="1" showInputMessage="1" showErrorMessage="1" errorTitle="ESCRIBIR SOLO TEXTO" error="SOLO ACEPTA TEXTO" promptTitle="ESCRIBIR SOLO TEXTO" prompt="SOLO ACEPTA TEXTO" sqref="H33:H35 H21:H23 H25:H27 H29:H31 J29:J31 J33:J35 J21:J23 J25:J27 H57:H59 H45:H47 H49:H51 H53:H55 J53:J55 J57:J59 J45:J47 J49:J51">
      <formula1>ISTEXT(H21)</formula1>
    </dataValidation>
    <dataValidation type="whole" operator="equal" allowBlank="1" showInputMessage="1" showErrorMessage="1" sqref="G25:G27 G21:G23 G49:G51 G45:G47">
      <formula1>F21*40</formula1>
    </dataValidation>
    <dataValidation type="whole" operator="equal" allowBlank="1" showInputMessage="1" showErrorMessage="1" errorTitle="Ej: F21*40" error="TOTAL DE TSU MULTIPLICADO POR 40 HRS (incluye tutorias, asesorias, etc)_x000a__x000a_Ej: E21*40" promptTitle="TOTAL DE TSU MULTIPLICADO POR 40" prompt="TOTAL DE TSU MULTIPLICADO POR 40 HRS (incluye tutorias, asesorias, etc)_x000a__x000a_Ej: E21*40" sqref="F25:F27 F21:F23 F49:F51 F45:F47">
      <formula1>E21*40</formula1>
    </dataValidation>
  </dataValidations>
  <printOptions horizontalCentered="1"/>
  <pageMargins left="0.35433070866141736" right="0.19685039370078741" top="0" bottom="0.74803149606299213" header="1.0629921259842521" footer="0.35433070866141736"/>
  <pageSetup scale="45" orientation="landscape" r:id="rId1"/>
  <headerFooter alignWithMargins="0">
    <oddFooter>&amp;L&amp;"Arial,Negrita"2. PERFIL DEL PROFESOR&amp;R&amp;"Arial,Negrita"514-27-A004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R88"/>
  <sheetViews>
    <sheetView topLeftCell="A7" zoomScale="68" zoomScaleNormal="68" workbookViewId="0">
      <selection activeCell="U33" sqref="U33"/>
    </sheetView>
  </sheetViews>
  <sheetFormatPr baseColWidth="10" defaultRowHeight="12.75" x14ac:dyDescent="0.2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5.7109375" customWidth="1"/>
    <col min="6" max="6" width="14.42578125" customWidth="1"/>
    <col min="7" max="7" width="17.5703125" customWidth="1"/>
    <col min="8" max="8" width="26.85546875" customWidth="1"/>
    <col min="9" max="9" width="9.140625" customWidth="1"/>
    <col min="10" max="10" width="20.28515625" customWidth="1"/>
    <col min="11" max="11" width="7.42578125" customWidth="1"/>
    <col min="12" max="12" width="19.42578125" customWidth="1"/>
    <col min="13" max="13" width="9.42578125" customWidth="1"/>
    <col min="14" max="14" width="14.7109375" customWidth="1"/>
    <col min="15" max="15" width="15.7109375" customWidth="1"/>
    <col min="16" max="16" width="15" customWidth="1"/>
    <col min="17" max="17" width="7.140625" customWidth="1"/>
    <col min="18" max="18" width="7" customWidth="1"/>
    <col min="19" max="19" width="7.85546875" customWidth="1"/>
    <col min="20" max="20" width="15.7109375" customWidth="1"/>
    <col min="21" max="21" width="7.5703125" customWidth="1"/>
    <col min="22" max="22" width="8.140625" customWidth="1"/>
    <col min="23" max="23" width="6.85546875" customWidth="1"/>
    <col min="24" max="25" width="13.42578125" customWidth="1"/>
    <col min="26" max="26" width="16.140625" customWidth="1"/>
    <col min="27" max="28" width="17" customWidth="1"/>
    <col min="29" max="29" width="15.140625" customWidth="1"/>
    <col min="30" max="30" width="17.5703125" customWidth="1"/>
    <col min="31" max="31" width="13.28515625" customWidth="1"/>
  </cols>
  <sheetData>
    <row r="4" spans="1:44" ht="30.75" customHeight="1" x14ac:dyDescent="0.35">
      <c r="A4" s="117" t="s">
        <v>32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</row>
    <row r="5" spans="1:44" ht="23.25" x14ac:dyDescent="0.2">
      <c r="A5" s="127" t="s">
        <v>29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</row>
    <row r="6" spans="1:44" ht="23.25" x14ac:dyDescent="0.2">
      <c r="A6" s="127" t="s">
        <v>30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</row>
    <row r="7" spans="1:44" ht="23.25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</row>
    <row r="8" spans="1:44" ht="23.25" x14ac:dyDescent="0.2">
      <c r="A8" s="83" t="s">
        <v>52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</row>
    <row r="9" spans="1:44" x14ac:dyDescent="0.2">
      <c r="A9" s="127" t="s">
        <v>56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</row>
    <row r="10" spans="1:44" s="8" customFormat="1" ht="15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</row>
    <row r="11" spans="1:44" s="8" customFormat="1" ht="23.25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44" s="8" customFormat="1" ht="23.25" x14ac:dyDescent="0.3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44" s="8" customFormat="1" ht="24" customHeight="1" x14ac:dyDescent="0.35">
      <c r="A13" s="45"/>
      <c r="B13" s="45"/>
      <c r="C13" s="45"/>
      <c r="D13" s="45" t="s">
        <v>54</v>
      </c>
      <c r="F13" s="45"/>
      <c r="G13" s="123" t="s">
        <v>26</v>
      </c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I13" s="9"/>
      <c r="AJ13" s="9"/>
      <c r="AK13" s="9"/>
      <c r="AL13" s="9"/>
      <c r="AM13" s="9"/>
      <c r="AN13" s="9"/>
      <c r="AO13" s="9"/>
      <c r="AP13" s="9"/>
      <c r="AQ13" s="9"/>
      <c r="AR13" s="9"/>
    </row>
    <row r="14" spans="1:44" s="8" customFormat="1" ht="24" customHeight="1" x14ac:dyDescent="0.35">
      <c r="A14" s="45"/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AI14" s="9"/>
      <c r="AJ14" s="9"/>
      <c r="AK14" s="9"/>
      <c r="AL14" s="9"/>
      <c r="AM14" s="9"/>
      <c r="AN14" s="9"/>
      <c r="AO14" s="9"/>
      <c r="AP14" s="9"/>
      <c r="AQ14" s="9"/>
      <c r="AR14" s="9"/>
    </row>
    <row r="15" spans="1:44" s="8" customFormat="1" ht="23.25" customHeight="1" x14ac:dyDescent="0.35">
      <c r="A15" s="45"/>
      <c r="B15" s="45"/>
      <c r="C15" s="45"/>
      <c r="D15" s="45"/>
      <c r="E15" s="45"/>
      <c r="F15" s="45"/>
      <c r="G15" s="45"/>
      <c r="H15" s="45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45"/>
      <c r="W15" s="45"/>
      <c r="X15" s="45"/>
      <c r="Y15" s="45"/>
      <c r="Z15" s="45"/>
      <c r="AA15" s="45"/>
      <c r="AB15" s="45"/>
      <c r="AC15" s="45"/>
      <c r="AD15" s="45"/>
      <c r="AE15" s="12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</row>
    <row r="16" spans="1:44" s="8" customFormat="1" ht="23.25" customHeight="1" x14ac:dyDescent="0.35">
      <c r="A16" s="45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5"/>
      <c r="W16" s="45"/>
      <c r="X16" s="45"/>
      <c r="Y16" s="45"/>
      <c r="Z16" s="45"/>
      <c r="AA16" s="45"/>
      <c r="AB16" s="45"/>
      <c r="AC16" s="45"/>
      <c r="AD16" s="45"/>
      <c r="AE16" s="12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</row>
    <row r="17" spans="1:44" ht="27.75" customHeight="1" thickBot="1" x14ac:dyDescent="0.3">
      <c r="A17" s="133" t="s">
        <v>27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s="24" customFormat="1" ht="34.9" customHeight="1" thickTop="1" thickBot="1" x14ac:dyDescent="0.25">
      <c r="A18" s="108" t="s">
        <v>20</v>
      </c>
      <c r="B18" s="108" t="s">
        <v>10</v>
      </c>
      <c r="C18" s="101" t="s">
        <v>35</v>
      </c>
      <c r="D18" s="101"/>
      <c r="E18" s="103" t="s">
        <v>40</v>
      </c>
      <c r="F18" s="103" t="s">
        <v>36</v>
      </c>
      <c r="G18" s="103" t="s">
        <v>41</v>
      </c>
      <c r="H18" s="103" t="s">
        <v>37</v>
      </c>
      <c r="I18" s="124" t="s">
        <v>50</v>
      </c>
      <c r="J18" s="125"/>
      <c r="K18" s="125"/>
      <c r="L18" s="125"/>
      <c r="M18" s="125"/>
      <c r="N18" s="125"/>
      <c r="O18" s="126"/>
      <c r="P18" s="110" t="s">
        <v>1</v>
      </c>
      <c r="Q18" s="110"/>
      <c r="R18" s="110"/>
      <c r="S18" s="110"/>
      <c r="T18" s="95" t="s">
        <v>6</v>
      </c>
      <c r="U18" s="96"/>
      <c r="V18" s="96"/>
      <c r="W18" s="97"/>
      <c r="X18" s="84" t="s">
        <v>9</v>
      </c>
      <c r="Y18" s="85"/>
      <c r="Z18" s="85"/>
      <c r="AA18" s="85"/>
      <c r="AB18" s="85"/>
      <c r="AC18" s="86"/>
      <c r="AD18" s="92" t="s">
        <v>25</v>
      </c>
      <c r="AE18" s="128" t="s">
        <v>46</v>
      </c>
    </row>
    <row r="19" spans="1:44" s="24" customFormat="1" ht="38.25" customHeight="1" thickBot="1" x14ac:dyDescent="0.25">
      <c r="A19" s="121"/>
      <c r="B19" s="121"/>
      <c r="C19" s="102"/>
      <c r="D19" s="102"/>
      <c r="E19" s="104"/>
      <c r="F19" s="104"/>
      <c r="G19" s="104"/>
      <c r="H19" s="104"/>
      <c r="I19" s="103" t="s">
        <v>33</v>
      </c>
      <c r="J19" s="103" t="s">
        <v>34</v>
      </c>
      <c r="K19" s="90" t="s">
        <v>0</v>
      </c>
      <c r="L19" s="106" t="s">
        <v>47</v>
      </c>
      <c r="M19" s="112" t="s">
        <v>7</v>
      </c>
      <c r="N19" s="106" t="s">
        <v>48</v>
      </c>
      <c r="O19" s="108" t="s">
        <v>49</v>
      </c>
      <c r="P19" s="111"/>
      <c r="Q19" s="111"/>
      <c r="R19" s="111"/>
      <c r="S19" s="111"/>
      <c r="T19" s="98"/>
      <c r="U19" s="99"/>
      <c r="V19" s="99"/>
      <c r="W19" s="100"/>
      <c r="X19" s="87"/>
      <c r="Y19" s="88"/>
      <c r="Z19" s="88"/>
      <c r="AA19" s="88"/>
      <c r="AB19" s="88"/>
      <c r="AC19" s="89"/>
      <c r="AD19" s="93"/>
      <c r="AE19" s="129"/>
    </row>
    <row r="20" spans="1:44" s="24" customFormat="1" ht="119.25" customHeight="1" thickTop="1" thickBot="1" x14ac:dyDescent="0.25">
      <c r="A20" s="122"/>
      <c r="B20" s="134"/>
      <c r="C20" s="39" t="s">
        <v>23</v>
      </c>
      <c r="D20" s="40" t="s">
        <v>24</v>
      </c>
      <c r="E20" s="105"/>
      <c r="F20" s="105"/>
      <c r="G20" s="105"/>
      <c r="H20" s="105"/>
      <c r="I20" s="105"/>
      <c r="J20" s="105"/>
      <c r="K20" s="91"/>
      <c r="L20" s="107"/>
      <c r="M20" s="113"/>
      <c r="N20" s="107"/>
      <c r="O20" s="109"/>
      <c r="P20" s="41" t="s">
        <v>2</v>
      </c>
      <c r="Q20" s="26" t="s">
        <v>3</v>
      </c>
      <c r="R20" s="26" t="s">
        <v>4</v>
      </c>
      <c r="S20" s="27" t="s">
        <v>5</v>
      </c>
      <c r="T20" s="28" t="s">
        <v>2</v>
      </c>
      <c r="U20" s="26" t="s">
        <v>3</v>
      </c>
      <c r="V20" s="25" t="s">
        <v>4</v>
      </c>
      <c r="W20" s="29" t="s">
        <v>5</v>
      </c>
      <c r="X20" s="30" t="s">
        <v>42</v>
      </c>
      <c r="Y20" s="31" t="s">
        <v>43</v>
      </c>
      <c r="Z20" s="31" t="s">
        <v>44</v>
      </c>
      <c r="AA20" s="31" t="s">
        <v>45</v>
      </c>
      <c r="AB20" s="31" t="s">
        <v>51</v>
      </c>
      <c r="AC20" s="31" t="s">
        <v>53</v>
      </c>
      <c r="AD20" s="94"/>
      <c r="AE20" s="130"/>
    </row>
    <row r="21" spans="1:44" s="24" customFormat="1" ht="19.899999999999999" customHeight="1" x14ac:dyDescent="0.2">
      <c r="A21" s="32"/>
      <c r="B21" s="33" t="s">
        <v>13</v>
      </c>
      <c r="C21" s="46"/>
      <c r="D21" s="46"/>
      <c r="E21" s="46">
        <f>C21+D21</f>
        <v>0</v>
      </c>
      <c r="F21" s="46">
        <f>E21*40</f>
        <v>0</v>
      </c>
      <c r="G21" s="46"/>
      <c r="H21" s="47"/>
      <c r="I21" s="46"/>
      <c r="J21" s="47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9"/>
      <c r="Y21" s="138"/>
      <c r="Z21" s="138"/>
      <c r="AA21" s="114"/>
      <c r="AB21" s="114">
        <v>0</v>
      </c>
      <c r="AC21" s="135"/>
      <c r="AD21" s="48"/>
      <c r="AE21" s="48"/>
    </row>
    <row r="22" spans="1:44" s="24" customFormat="1" ht="19.899999999999999" customHeight="1" x14ac:dyDescent="0.2">
      <c r="A22" s="34" t="s">
        <v>19</v>
      </c>
      <c r="B22" s="33" t="s">
        <v>14</v>
      </c>
      <c r="C22" s="50"/>
      <c r="D22" s="50"/>
      <c r="E22" s="46">
        <f t="shared" ref="E22:E35" si="0">C22+D22</f>
        <v>0</v>
      </c>
      <c r="F22" s="46">
        <f t="shared" ref="F22:F35" si="1">E22*40</f>
        <v>0</v>
      </c>
      <c r="G22" s="50"/>
      <c r="H22" s="47"/>
      <c r="I22" s="50"/>
      <c r="J22" s="47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2"/>
      <c r="Y22" s="139"/>
      <c r="Z22" s="139"/>
      <c r="AA22" s="131"/>
      <c r="AB22" s="115"/>
      <c r="AC22" s="136"/>
      <c r="AD22" s="51"/>
      <c r="AE22" s="51"/>
    </row>
    <row r="23" spans="1:44" s="24" customFormat="1" ht="19.899999999999999" customHeight="1" thickBot="1" x14ac:dyDescent="0.25">
      <c r="A23" s="34" t="s">
        <v>11</v>
      </c>
      <c r="B23" s="33" t="s">
        <v>15</v>
      </c>
      <c r="C23" s="53"/>
      <c r="D23" s="53"/>
      <c r="E23" s="54">
        <f t="shared" si="0"/>
        <v>0</v>
      </c>
      <c r="F23" s="46">
        <f t="shared" si="1"/>
        <v>0</v>
      </c>
      <c r="G23" s="53"/>
      <c r="H23" s="47"/>
      <c r="I23" s="53"/>
      <c r="J23" s="47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6"/>
      <c r="Y23" s="139"/>
      <c r="Z23" s="139"/>
      <c r="AA23" s="131"/>
      <c r="AB23" s="115"/>
      <c r="AC23" s="136"/>
      <c r="AD23" s="51"/>
      <c r="AE23" s="51"/>
    </row>
    <row r="24" spans="1:44" s="24" customFormat="1" ht="19.899999999999999" customHeight="1" thickBot="1" x14ac:dyDescent="0.25">
      <c r="A24" s="35"/>
      <c r="B24" s="36"/>
      <c r="C24" s="57">
        <f>SUM(C21:C23)</f>
        <v>0</v>
      </c>
      <c r="D24" s="57">
        <f t="shared" ref="D24:X24" si="2">SUM(D21:D23)</f>
        <v>0</v>
      </c>
      <c r="E24" s="57">
        <f t="shared" si="2"/>
        <v>0</v>
      </c>
      <c r="F24" s="57">
        <f t="shared" si="2"/>
        <v>0</v>
      </c>
      <c r="G24" s="57">
        <f t="shared" si="2"/>
        <v>0</v>
      </c>
      <c r="H24" s="57">
        <f t="shared" si="2"/>
        <v>0</v>
      </c>
      <c r="I24" s="57">
        <f t="shared" si="2"/>
        <v>0</v>
      </c>
      <c r="J24" s="57">
        <f t="shared" si="2"/>
        <v>0</v>
      </c>
      <c r="K24" s="57">
        <f t="shared" si="2"/>
        <v>0</v>
      </c>
      <c r="L24" s="57">
        <f t="shared" si="2"/>
        <v>0</v>
      </c>
      <c r="M24" s="57">
        <f t="shared" si="2"/>
        <v>0</v>
      </c>
      <c r="N24" s="57">
        <f t="shared" si="2"/>
        <v>0</v>
      </c>
      <c r="O24" s="57">
        <f t="shared" si="2"/>
        <v>0</v>
      </c>
      <c r="P24" s="57">
        <f t="shared" si="2"/>
        <v>0</v>
      </c>
      <c r="Q24" s="57">
        <f t="shared" si="2"/>
        <v>0</v>
      </c>
      <c r="R24" s="57">
        <f t="shared" si="2"/>
        <v>0</v>
      </c>
      <c r="S24" s="57">
        <f t="shared" si="2"/>
        <v>0</v>
      </c>
      <c r="T24" s="57">
        <f t="shared" si="2"/>
        <v>0</v>
      </c>
      <c r="U24" s="57">
        <f t="shared" si="2"/>
        <v>0</v>
      </c>
      <c r="V24" s="57">
        <f t="shared" si="2"/>
        <v>0</v>
      </c>
      <c r="W24" s="57">
        <f t="shared" si="2"/>
        <v>0</v>
      </c>
      <c r="X24" s="57">
        <f t="shared" si="2"/>
        <v>0</v>
      </c>
      <c r="Y24" s="139"/>
      <c r="Z24" s="139"/>
      <c r="AA24" s="131"/>
      <c r="AB24" s="115"/>
      <c r="AC24" s="136"/>
      <c r="AD24" s="57">
        <f t="shared" ref="AD24:AE24" si="3">SUM(AD21:AD23)</f>
        <v>0</v>
      </c>
      <c r="AE24" s="57">
        <f t="shared" si="3"/>
        <v>0</v>
      </c>
    </row>
    <row r="25" spans="1:44" ht="19.899999999999999" customHeight="1" x14ac:dyDescent="0.2">
      <c r="A25" s="6"/>
      <c r="B25" s="5" t="s">
        <v>13</v>
      </c>
      <c r="C25" s="58"/>
      <c r="D25" s="58"/>
      <c r="E25" s="46">
        <f t="shared" si="0"/>
        <v>0</v>
      </c>
      <c r="F25" s="46">
        <f t="shared" si="1"/>
        <v>0</v>
      </c>
      <c r="G25" s="58"/>
      <c r="H25" s="47"/>
      <c r="I25" s="58"/>
      <c r="J25" s="47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9"/>
      <c r="Y25" s="139"/>
      <c r="Z25" s="139"/>
      <c r="AA25" s="131"/>
      <c r="AB25" s="115"/>
      <c r="AC25" s="136"/>
      <c r="AD25" s="60"/>
      <c r="AE25" s="60"/>
    </row>
    <row r="26" spans="1:44" ht="19.899999999999999" customHeight="1" x14ac:dyDescent="0.2">
      <c r="A26" s="42" t="s">
        <v>19</v>
      </c>
      <c r="B26" s="5" t="s">
        <v>14</v>
      </c>
      <c r="C26" s="60"/>
      <c r="D26" s="60"/>
      <c r="E26" s="46">
        <f t="shared" si="0"/>
        <v>0</v>
      </c>
      <c r="F26" s="46">
        <f t="shared" si="1"/>
        <v>0</v>
      </c>
      <c r="G26" s="60"/>
      <c r="H26" s="47"/>
      <c r="I26" s="60"/>
      <c r="J26" s="47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1"/>
      <c r="Y26" s="139"/>
      <c r="Z26" s="139"/>
      <c r="AA26" s="131"/>
      <c r="AB26" s="115"/>
      <c r="AC26" s="136"/>
      <c r="AD26" s="60"/>
      <c r="AE26" s="60"/>
    </row>
    <row r="27" spans="1:44" ht="19.899999999999999" customHeight="1" thickBot="1" x14ac:dyDescent="0.25">
      <c r="A27" s="42" t="s">
        <v>12</v>
      </c>
      <c r="B27" s="5" t="s">
        <v>15</v>
      </c>
      <c r="C27" s="60"/>
      <c r="D27" s="60"/>
      <c r="E27" s="54">
        <f t="shared" si="0"/>
        <v>0</v>
      </c>
      <c r="F27" s="46">
        <f t="shared" si="1"/>
        <v>0</v>
      </c>
      <c r="G27" s="60"/>
      <c r="H27" s="47"/>
      <c r="I27" s="60"/>
      <c r="J27" s="47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1"/>
      <c r="Y27" s="139"/>
      <c r="Z27" s="139"/>
      <c r="AA27" s="131"/>
      <c r="AB27" s="115"/>
      <c r="AC27" s="136"/>
      <c r="AD27" s="60"/>
      <c r="AE27" s="60"/>
    </row>
    <row r="28" spans="1:44" ht="19.899999999999999" customHeight="1" thickBot="1" x14ac:dyDescent="0.25">
      <c r="A28" s="43"/>
      <c r="B28" s="7"/>
      <c r="C28" s="62">
        <f>SUM(C25:C27)</f>
        <v>0</v>
      </c>
      <c r="D28" s="62">
        <f t="shared" ref="D28:X28" si="4">SUM(D25:D27)</f>
        <v>0</v>
      </c>
      <c r="E28" s="62">
        <f t="shared" si="4"/>
        <v>0</v>
      </c>
      <c r="F28" s="62">
        <f t="shared" si="4"/>
        <v>0</v>
      </c>
      <c r="G28" s="62">
        <f t="shared" si="4"/>
        <v>0</v>
      </c>
      <c r="H28" s="62">
        <f t="shared" si="4"/>
        <v>0</v>
      </c>
      <c r="I28" s="62">
        <f t="shared" si="4"/>
        <v>0</v>
      </c>
      <c r="J28" s="62">
        <f t="shared" si="4"/>
        <v>0</v>
      </c>
      <c r="K28" s="62">
        <f t="shared" si="4"/>
        <v>0</v>
      </c>
      <c r="L28" s="62">
        <f t="shared" si="4"/>
        <v>0</v>
      </c>
      <c r="M28" s="62">
        <f t="shared" si="4"/>
        <v>0</v>
      </c>
      <c r="N28" s="62">
        <f t="shared" si="4"/>
        <v>0</v>
      </c>
      <c r="O28" s="62">
        <f t="shared" si="4"/>
        <v>0</v>
      </c>
      <c r="P28" s="62">
        <f t="shared" si="4"/>
        <v>0</v>
      </c>
      <c r="Q28" s="62">
        <f t="shared" si="4"/>
        <v>0</v>
      </c>
      <c r="R28" s="62">
        <f t="shared" si="4"/>
        <v>0</v>
      </c>
      <c r="S28" s="62">
        <f t="shared" si="4"/>
        <v>0</v>
      </c>
      <c r="T28" s="62">
        <f t="shared" si="4"/>
        <v>0</v>
      </c>
      <c r="U28" s="62">
        <f t="shared" si="4"/>
        <v>0</v>
      </c>
      <c r="V28" s="62">
        <f t="shared" si="4"/>
        <v>0</v>
      </c>
      <c r="W28" s="62">
        <f t="shared" si="4"/>
        <v>0</v>
      </c>
      <c r="X28" s="62">
        <f t="shared" si="4"/>
        <v>0</v>
      </c>
      <c r="Y28" s="139"/>
      <c r="Z28" s="139"/>
      <c r="AA28" s="131"/>
      <c r="AB28" s="115"/>
      <c r="AC28" s="136"/>
      <c r="AD28" s="62">
        <f t="shared" ref="AD28:AE28" si="5">SUM(AD25:AD27)</f>
        <v>0</v>
      </c>
      <c r="AE28" s="62">
        <f t="shared" si="5"/>
        <v>0</v>
      </c>
    </row>
    <row r="29" spans="1:44" ht="19.899999999999999" customHeight="1" x14ac:dyDescent="0.2">
      <c r="A29" s="42"/>
      <c r="B29" s="5" t="s">
        <v>13</v>
      </c>
      <c r="C29" s="63"/>
      <c r="D29" s="63"/>
      <c r="E29" s="46">
        <f t="shared" si="0"/>
        <v>0</v>
      </c>
      <c r="F29" s="46">
        <f t="shared" si="1"/>
        <v>0</v>
      </c>
      <c r="G29" s="63"/>
      <c r="H29" s="47"/>
      <c r="I29" s="63"/>
      <c r="J29" s="47"/>
      <c r="K29" s="64"/>
      <c r="L29" s="65"/>
      <c r="M29" s="65"/>
      <c r="N29" s="65"/>
      <c r="O29" s="64"/>
      <c r="P29" s="66"/>
      <c r="Q29" s="66"/>
      <c r="R29" s="66"/>
      <c r="S29" s="66"/>
      <c r="T29" s="66"/>
      <c r="U29" s="66"/>
      <c r="V29" s="66"/>
      <c r="W29" s="66"/>
      <c r="X29" s="66"/>
      <c r="Y29" s="139"/>
      <c r="Z29" s="139"/>
      <c r="AA29" s="131"/>
      <c r="AB29" s="115"/>
      <c r="AC29" s="136"/>
      <c r="AD29" s="64"/>
      <c r="AE29" s="64"/>
    </row>
    <row r="30" spans="1:44" ht="19.899999999999999" customHeight="1" x14ac:dyDescent="0.2">
      <c r="A30" s="42" t="s">
        <v>16</v>
      </c>
      <c r="B30" s="5" t="s">
        <v>14</v>
      </c>
      <c r="C30" s="63"/>
      <c r="D30" s="63"/>
      <c r="E30" s="46">
        <f t="shared" si="0"/>
        <v>0</v>
      </c>
      <c r="F30" s="46">
        <f t="shared" si="1"/>
        <v>0</v>
      </c>
      <c r="G30" s="63"/>
      <c r="H30" s="47"/>
      <c r="I30" s="63"/>
      <c r="J30" s="47"/>
      <c r="K30" s="64"/>
      <c r="L30" s="65"/>
      <c r="M30" s="65"/>
      <c r="N30" s="65"/>
      <c r="O30" s="64"/>
      <c r="P30" s="66"/>
      <c r="Q30" s="66"/>
      <c r="R30" s="66"/>
      <c r="S30" s="66"/>
      <c r="T30" s="66"/>
      <c r="U30" s="66"/>
      <c r="V30" s="66"/>
      <c r="W30" s="66"/>
      <c r="X30" s="66"/>
      <c r="Y30" s="139"/>
      <c r="Z30" s="139"/>
      <c r="AA30" s="131"/>
      <c r="AB30" s="115"/>
      <c r="AC30" s="136"/>
      <c r="AD30" s="64"/>
      <c r="AE30" s="64"/>
    </row>
    <row r="31" spans="1:44" ht="19.899999999999999" customHeight="1" thickBot="1" x14ac:dyDescent="0.25">
      <c r="A31" s="42" t="s">
        <v>17</v>
      </c>
      <c r="B31" s="5" t="s">
        <v>15</v>
      </c>
      <c r="C31" s="63"/>
      <c r="D31" s="63"/>
      <c r="E31" s="54">
        <f t="shared" si="0"/>
        <v>0</v>
      </c>
      <c r="F31" s="46">
        <f t="shared" si="1"/>
        <v>0</v>
      </c>
      <c r="G31" s="63"/>
      <c r="H31" s="47"/>
      <c r="I31" s="63"/>
      <c r="J31" s="47"/>
      <c r="K31" s="64"/>
      <c r="L31" s="65"/>
      <c r="M31" s="65"/>
      <c r="N31" s="65"/>
      <c r="O31" s="64"/>
      <c r="P31" s="66"/>
      <c r="Q31" s="66"/>
      <c r="R31" s="66"/>
      <c r="S31" s="66"/>
      <c r="T31" s="66"/>
      <c r="U31" s="66"/>
      <c r="V31" s="66"/>
      <c r="W31" s="66"/>
      <c r="X31" s="66"/>
      <c r="Y31" s="139"/>
      <c r="Z31" s="139"/>
      <c r="AA31" s="131"/>
      <c r="AB31" s="115"/>
      <c r="AC31" s="136"/>
      <c r="AD31" s="64"/>
      <c r="AE31" s="64"/>
    </row>
    <row r="32" spans="1:44" ht="19.899999999999999" customHeight="1" thickBot="1" x14ac:dyDescent="0.25">
      <c r="A32" s="43"/>
      <c r="B32" s="7"/>
      <c r="C32" s="62">
        <f>SUM(C29:C31)</f>
        <v>0</v>
      </c>
      <c r="D32" s="62">
        <f t="shared" ref="D32:X32" si="6">SUM(D29:D31)</f>
        <v>0</v>
      </c>
      <c r="E32" s="62">
        <f t="shared" si="6"/>
        <v>0</v>
      </c>
      <c r="F32" s="62">
        <f t="shared" si="6"/>
        <v>0</v>
      </c>
      <c r="G32" s="62">
        <f t="shared" si="6"/>
        <v>0</v>
      </c>
      <c r="H32" s="62">
        <f t="shared" si="6"/>
        <v>0</v>
      </c>
      <c r="I32" s="62">
        <f t="shared" si="6"/>
        <v>0</v>
      </c>
      <c r="J32" s="62">
        <f t="shared" si="6"/>
        <v>0</v>
      </c>
      <c r="K32" s="62">
        <f t="shared" si="6"/>
        <v>0</v>
      </c>
      <c r="L32" s="62">
        <f t="shared" si="6"/>
        <v>0</v>
      </c>
      <c r="M32" s="62">
        <f t="shared" si="6"/>
        <v>0</v>
      </c>
      <c r="N32" s="62">
        <f t="shared" si="6"/>
        <v>0</v>
      </c>
      <c r="O32" s="62">
        <f t="shared" si="6"/>
        <v>0</v>
      </c>
      <c r="P32" s="62">
        <f t="shared" si="6"/>
        <v>0</v>
      </c>
      <c r="Q32" s="62">
        <f t="shared" si="6"/>
        <v>0</v>
      </c>
      <c r="R32" s="62">
        <f t="shared" si="6"/>
        <v>0</v>
      </c>
      <c r="S32" s="62">
        <f t="shared" si="6"/>
        <v>0</v>
      </c>
      <c r="T32" s="62">
        <f t="shared" si="6"/>
        <v>0</v>
      </c>
      <c r="U32" s="62">
        <f t="shared" si="6"/>
        <v>0</v>
      </c>
      <c r="V32" s="62">
        <f t="shared" si="6"/>
        <v>0</v>
      </c>
      <c r="W32" s="62">
        <f t="shared" si="6"/>
        <v>0</v>
      </c>
      <c r="X32" s="62">
        <f t="shared" si="6"/>
        <v>0</v>
      </c>
      <c r="Y32" s="139"/>
      <c r="Z32" s="139"/>
      <c r="AA32" s="131"/>
      <c r="AB32" s="115"/>
      <c r="AC32" s="136"/>
      <c r="AD32" s="62">
        <f t="shared" ref="AD32" si="7">SUM(AD29:AD31)</f>
        <v>0</v>
      </c>
      <c r="AE32" s="67">
        <f>SUM(AE29:AE31)</f>
        <v>0</v>
      </c>
    </row>
    <row r="33" spans="1:31" ht="19.899999999999999" customHeight="1" x14ac:dyDescent="0.2">
      <c r="A33" s="119" t="s">
        <v>8</v>
      </c>
      <c r="B33" s="4" t="s">
        <v>13</v>
      </c>
      <c r="C33" s="60">
        <v>2</v>
      </c>
      <c r="D33" s="60"/>
      <c r="E33" s="54">
        <f t="shared" si="0"/>
        <v>2</v>
      </c>
      <c r="F33" s="54">
        <f t="shared" si="1"/>
        <v>80</v>
      </c>
      <c r="G33" s="60"/>
      <c r="H33" s="47"/>
      <c r="I33" s="60">
        <v>1</v>
      </c>
      <c r="J33" s="47"/>
      <c r="K33" s="60"/>
      <c r="L33" s="60"/>
      <c r="M33" s="60"/>
      <c r="N33" s="60">
        <v>1</v>
      </c>
      <c r="O33" s="60"/>
      <c r="P33" s="60"/>
      <c r="Q33" s="60">
        <v>1</v>
      </c>
      <c r="R33" s="60">
        <v>1</v>
      </c>
      <c r="S33" s="60"/>
      <c r="T33" s="60"/>
      <c r="U33" s="60">
        <v>1</v>
      </c>
      <c r="V33" s="60">
        <v>1</v>
      </c>
      <c r="W33" s="60"/>
      <c r="X33" s="61"/>
      <c r="Y33" s="139"/>
      <c r="Z33" s="139"/>
      <c r="AA33" s="131"/>
      <c r="AB33" s="115"/>
      <c r="AC33" s="136"/>
      <c r="AD33" s="68"/>
      <c r="AE33" s="68"/>
    </row>
    <row r="34" spans="1:31" ht="19.899999999999999" customHeight="1" x14ac:dyDescent="0.2">
      <c r="A34" s="119"/>
      <c r="B34" s="7" t="s">
        <v>14</v>
      </c>
      <c r="C34" s="60"/>
      <c r="D34" s="60"/>
      <c r="E34" s="51">
        <f t="shared" si="0"/>
        <v>0</v>
      </c>
      <c r="F34" s="51">
        <f t="shared" si="1"/>
        <v>0</v>
      </c>
      <c r="G34" s="60"/>
      <c r="H34" s="47"/>
      <c r="I34" s="60"/>
      <c r="J34" s="47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139"/>
      <c r="Z34" s="139"/>
      <c r="AA34" s="131"/>
      <c r="AB34" s="115"/>
      <c r="AC34" s="136"/>
      <c r="AD34" s="69"/>
      <c r="AE34" s="69"/>
    </row>
    <row r="35" spans="1:31" ht="19.899999999999999" customHeight="1" thickBot="1" x14ac:dyDescent="0.25">
      <c r="A35" s="119"/>
      <c r="B35" s="7" t="s">
        <v>15</v>
      </c>
      <c r="C35" s="60"/>
      <c r="D35" s="60"/>
      <c r="E35" s="54">
        <f t="shared" si="0"/>
        <v>0</v>
      </c>
      <c r="F35" s="54">
        <f t="shared" si="1"/>
        <v>0</v>
      </c>
      <c r="G35" s="60"/>
      <c r="H35" s="47"/>
      <c r="I35" s="60"/>
      <c r="J35" s="47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1"/>
      <c r="Y35" s="139"/>
      <c r="Z35" s="139"/>
      <c r="AA35" s="131"/>
      <c r="AB35" s="115"/>
      <c r="AC35" s="136"/>
      <c r="AD35" s="70"/>
      <c r="AE35" s="70"/>
    </row>
    <row r="36" spans="1:31" ht="19.899999999999999" customHeight="1" thickBot="1" x14ac:dyDescent="0.25">
      <c r="A36" s="120"/>
      <c r="B36" s="75"/>
      <c r="C36" s="76">
        <f>SUM(C33:C35)</f>
        <v>2</v>
      </c>
      <c r="D36" s="71">
        <f t="shared" ref="D36:X36" si="8">SUM(D33:D35)</f>
        <v>0</v>
      </c>
      <c r="E36" s="71">
        <f t="shared" si="8"/>
        <v>2</v>
      </c>
      <c r="F36" s="71">
        <f t="shared" si="8"/>
        <v>80</v>
      </c>
      <c r="G36" s="71">
        <f t="shared" si="8"/>
        <v>0</v>
      </c>
      <c r="H36" s="71">
        <f t="shared" si="8"/>
        <v>0</v>
      </c>
      <c r="I36" s="71">
        <f t="shared" si="8"/>
        <v>1</v>
      </c>
      <c r="J36" s="71">
        <f t="shared" si="8"/>
        <v>0</v>
      </c>
      <c r="K36" s="71">
        <f t="shared" si="8"/>
        <v>0</v>
      </c>
      <c r="L36" s="71">
        <f t="shared" si="8"/>
        <v>0</v>
      </c>
      <c r="M36" s="71">
        <f t="shared" si="8"/>
        <v>0</v>
      </c>
      <c r="N36" s="71">
        <f t="shared" si="8"/>
        <v>1</v>
      </c>
      <c r="O36" s="71">
        <f t="shared" si="8"/>
        <v>0</v>
      </c>
      <c r="P36" s="71">
        <f t="shared" si="8"/>
        <v>0</v>
      </c>
      <c r="Q36" s="71">
        <f t="shared" si="8"/>
        <v>1</v>
      </c>
      <c r="R36" s="71">
        <f t="shared" si="8"/>
        <v>1</v>
      </c>
      <c r="S36" s="71">
        <f t="shared" si="8"/>
        <v>0</v>
      </c>
      <c r="T36" s="71">
        <f t="shared" si="8"/>
        <v>0</v>
      </c>
      <c r="U36" s="71">
        <f t="shared" si="8"/>
        <v>1</v>
      </c>
      <c r="V36" s="71">
        <f t="shared" si="8"/>
        <v>1</v>
      </c>
      <c r="W36" s="71">
        <f t="shared" si="8"/>
        <v>0</v>
      </c>
      <c r="X36" s="71">
        <f t="shared" si="8"/>
        <v>0</v>
      </c>
      <c r="Y36" s="139"/>
      <c r="Z36" s="139"/>
      <c r="AA36" s="131"/>
      <c r="AB36" s="115"/>
      <c r="AC36" s="136"/>
      <c r="AD36" s="72">
        <f>SUM(AD33:AD35)</f>
        <v>0</v>
      </c>
      <c r="AE36" s="72">
        <f>SUM(AE33:AE35)</f>
        <v>0</v>
      </c>
    </row>
    <row r="37" spans="1:31" ht="19.899999999999999" customHeight="1" thickBot="1" x14ac:dyDescent="0.25">
      <c r="A37" s="73" t="s">
        <v>31</v>
      </c>
      <c r="B37" s="73"/>
      <c r="C37" s="74">
        <f>C24+C28+C32+C36</f>
        <v>2</v>
      </c>
      <c r="D37" s="74">
        <f t="shared" ref="D37:X37" si="9">D24+D28+D32+D36</f>
        <v>0</v>
      </c>
      <c r="E37" s="74">
        <f t="shared" si="9"/>
        <v>2</v>
      </c>
      <c r="F37" s="74">
        <f t="shared" si="9"/>
        <v>80</v>
      </c>
      <c r="G37" s="74">
        <f t="shared" si="9"/>
        <v>0</v>
      </c>
      <c r="H37" s="74">
        <f t="shared" si="9"/>
        <v>0</v>
      </c>
      <c r="I37" s="74">
        <f t="shared" si="9"/>
        <v>1</v>
      </c>
      <c r="J37" s="74">
        <f t="shared" si="9"/>
        <v>0</v>
      </c>
      <c r="K37" s="74">
        <f t="shared" si="9"/>
        <v>0</v>
      </c>
      <c r="L37" s="74">
        <f t="shared" si="9"/>
        <v>0</v>
      </c>
      <c r="M37" s="74">
        <f t="shared" si="9"/>
        <v>0</v>
      </c>
      <c r="N37" s="74">
        <f t="shared" si="9"/>
        <v>1</v>
      </c>
      <c r="O37" s="74">
        <f t="shared" si="9"/>
        <v>0</v>
      </c>
      <c r="P37" s="74">
        <f t="shared" si="9"/>
        <v>0</v>
      </c>
      <c r="Q37" s="74">
        <f t="shared" si="9"/>
        <v>1</v>
      </c>
      <c r="R37" s="74">
        <f t="shared" si="9"/>
        <v>1</v>
      </c>
      <c r="S37" s="74">
        <f t="shared" si="9"/>
        <v>0</v>
      </c>
      <c r="T37" s="74">
        <f t="shared" si="9"/>
        <v>0</v>
      </c>
      <c r="U37" s="74">
        <f t="shared" si="9"/>
        <v>1</v>
      </c>
      <c r="V37" s="74">
        <f t="shared" si="9"/>
        <v>1</v>
      </c>
      <c r="W37" s="74">
        <f t="shared" si="9"/>
        <v>0</v>
      </c>
      <c r="X37" s="74">
        <f t="shared" si="9"/>
        <v>0</v>
      </c>
      <c r="Y37" s="140"/>
      <c r="Z37" s="140"/>
      <c r="AA37" s="132"/>
      <c r="AB37" s="116"/>
      <c r="AC37" s="137"/>
      <c r="AD37" s="74">
        <f>+AD24+AD28+AD32+AD36</f>
        <v>0</v>
      </c>
      <c r="AE37" s="74">
        <f t="shared" ref="AE37" si="10">+AE24+AE28+AE32+AE36</f>
        <v>0</v>
      </c>
    </row>
    <row r="38" spans="1:31" s="3" customFormat="1" ht="19.899999999999999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1" s="3" customFormat="1" ht="19.899999999999999" customHeight="1" thickBo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1" s="3" customFormat="1" ht="19.899999999999999" customHeight="1" thickTop="1" x14ac:dyDescent="0.2">
      <c r="A40" s="141" t="s">
        <v>38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3"/>
    </row>
    <row r="41" spans="1:31" s="3" customFormat="1" ht="19.899999999999999" customHeight="1" thickBot="1" x14ac:dyDescent="0.25">
      <c r="A41" s="144"/>
      <c r="B41" s="145"/>
      <c r="C41" s="145"/>
      <c r="D41" s="145"/>
      <c r="E41" s="145"/>
      <c r="F41" s="145"/>
      <c r="G41" s="145"/>
      <c r="H41" s="145"/>
      <c r="I41" s="146"/>
      <c r="J41" s="146"/>
      <c r="K41" s="146"/>
      <c r="L41" s="146"/>
      <c r="M41" s="146"/>
      <c r="N41" s="146"/>
      <c r="O41" s="14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7"/>
    </row>
    <row r="42" spans="1:31" s="24" customFormat="1" ht="34.9" customHeight="1" thickTop="1" thickBot="1" x14ac:dyDescent="0.25">
      <c r="A42" s="108" t="s">
        <v>20</v>
      </c>
      <c r="B42" s="108" t="s">
        <v>10</v>
      </c>
      <c r="C42" s="101" t="s">
        <v>35</v>
      </c>
      <c r="D42" s="101"/>
      <c r="E42" s="103" t="s">
        <v>40</v>
      </c>
      <c r="F42" s="103" t="s">
        <v>36</v>
      </c>
      <c r="G42" s="103" t="s">
        <v>41</v>
      </c>
      <c r="H42" s="103" t="s">
        <v>37</v>
      </c>
      <c r="I42" s="124" t="s">
        <v>50</v>
      </c>
      <c r="J42" s="125"/>
      <c r="K42" s="125"/>
      <c r="L42" s="125"/>
      <c r="M42" s="125"/>
      <c r="N42" s="125"/>
      <c r="O42" s="126"/>
      <c r="P42" s="110" t="s">
        <v>1</v>
      </c>
      <c r="Q42" s="110"/>
      <c r="R42" s="110"/>
      <c r="S42" s="110"/>
      <c r="T42" s="95" t="s">
        <v>6</v>
      </c>
      <c r="U42" s="96"/>
      <c r="V42" s="96"/>
      <c r="W42" s="97"/>
      <c r="X42" s="84" t="s">
        <v>9</v>
      </c>
      <c r="Y42" s="85"/>
      <c r="Z42" s="85"/>
      <c r="AA42" s="85"/>
      <c r="AB42" s="85"/>
      <c r="AC42" s="86"/>
      <c r="AD42" s="92" t="s">
        <v>25</v>
      </c>
      <c r="AE42" s="128" t="s">
        <v>46</v>
      </c>
    </row>
    <row r="43" spans="1:31" s="24" customFormat="1" ht="38.25" customHeight="1" thickBot="1" x14ac:dyDescent="0.25">
      <c r="A43" s="121"/>
      <c r="B43" s="121"/>
      <c r="C43" s="102"/>
      <c r="D43" s="102"/>
      <c r="E43" s="104"/>
      <c r="F43" s="104"/>
      <c r="G43" s="104"/>
      <c r="H43" s="104"/>
      <c r="I43" s="103" t="s">
        <v>33</v>
      </c>
      <c r="J43" s="103" t="s">
        <v>34</v>
      </c>
      <c r="K43" s="90" t="s">
        <v>0</v>
      </c>
      <c r="L43" s="106" t="s">
        <v>47</v>
      </c>
      <c r="M43" s="112" t="s">
        <v>7</v>
      </c>
      <c r="N43" s="106" t="s">
        <v>48</v>
      </c>
      <c r="O43" s="108" t="s">
        <v>49</v>
      </c>
      <c r="P43" s="111"/>
      <c r="Q43" s="111"/>
      <c r="R43" s="111"/>
      <c r="S43" s="111"/>
      <c r="T43" s="98"/>
      <c r="U43" s="99"/>
      <c r="V43" s="99"/>
      <c r="W43" s="100"/>
      <c r="X43" s="87"/>
      <c r="Y43" s="88"/>
      <c r="Z43" s="88"/>
      <c r="AA43" s="88"/>
      <c r="AB43" s="88"/>
      <c r="AC43" s="89"/>
      <c r="AD43" s="93"/>
      <c r="AE43" s="129"/>
    </row>
    <row r="44" spans="1:31" s="24" customFormat="1" ht="114.75" customHeight="1" thickTop="1" thickBot="1" x14ac:dyDescent="0.25">
      <c r="A44" s="122"/>
      <c r="B44" s="134"/>
      <c r="C44" s="39" t="s">
        <v>23</v>
      </c>
      <c r="D44" s="40" t="s">
        <v>24</v>
      </c>
      <c r="E44" s="105"/>
      <c r="F44" s="105"/>
      <c r="G44" s="105"/>
      <c r="H44" s="105"/>
      <c r="I44" s="105"/>
      <c r="J44" s="105"/>
      <c r="K44" s="91"/>
      <c r="L44" s="107"/>
      <c r="M44" s="113"/>
      <c r="N44" s="107"/>
      <c r="O44" s="109"/>
      <c r="P44" s="41" t="s">
        <v>2</v>
      </c>
      <c r="Q44" s="26" t="s">
        <v>3</v>
      </c>
      <c r="R44" s="26" t="s">
        <v>4</v>
      </c>
      <c r="S44" s="27" t="s">
        <v>5</v>
      </c>
      <c r="T44" s="28" t="s">
        <v>2</v>
      </c>
      <c r="U44" s="26" t="s">
        <v>3</v>
      </c>
      <c r="V44" s="25" t="s">
        <v>4</v>
      </c>
      <c r="W44" s="29" t="s">
        <v>5</v>
      </c>
      <c r="X44" s="30" t="s">
        <v>42</v>
      </c>
      <c r="Y44" s="31" t="s">
        <v>43</v>
      </c>
      <c r="Z44" s="31" t="s">
        <v>44</v>
      </c>
      <c r="AA44" s="31" t="s">
        <v>45</v>
      </c>
      <c r="AB44" s="31" t="s">
        <v>51</v>
      </c>
      <c r="AC44" s="31" t="s">
        <v>53</v>
      </c>
      <c r="AD44" s="94"/>
      <c r="AE44" s="130"/>
    </row>
    <row r="45" spans="1:31" s="24" customFormat="1" ht="19.899999999999999" customHeight="1" x14ac:dyDescent="0.2">
      <c r="A45" s="32"/>
      <c r="B45" s="33" t="s">
        <v>13</v>
      </c>
      <c r="C45" s="46"/>
      <c r="D45" s="46"/>
      <c r="E45" s="46">
        <f>C45+D45</f>
        <v>0</v>
      </c>
      <c r="F45" s="46">
        <f>E45*40</f>
        <v>0</v>
      </c>
      <c r="G45" s="46"/>
      <c r="H45" s="47"/>
      <c r="I45" s="46"/>
      <c r="J45" s="47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9"/>
      <c r="Y45" s="138"/>
      <c r="Z45" s="138"/>
      <c r="AA45" s="114"/>
      <c r="AB45" s="114">
        <v>0</v>
      </c>
      <c r="AC45" s="135"/>
      <c r="AD45" s="48"/>
      <c r="AE45" s="48"/>
    </row>
    <row r="46" spans="1:31" s="24" customFormat="1" ht="19.899999999999999" customHeight="1" x14ac:dyDescent="0.2">
      <c r="A46" s="34" t="s">
        <v>19</v>
      </c>
      <c r="B46" s="33" t="s">
        <v>14</v>
      </c>
      <c r="C46" s="50"/>
      <c r="D46" s="50"/>
      <c r="E46" s="46">
        <f t="shared" ref="E46:E47" si="11">C46+D46</f>
        <v>0</v>
      </c>
      <c r="F46" s="46">
        <f t="shared" ref="F46:F59" si="12">E46*40</f>
        <v>0</v>
      </c>
      <c r="G46" s="50"/>
      <c r="H46" s="47"/>
      <c r="I46" s="50"/>
      <c r="J46" s="47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2"/>
      <c r="Y46" s="139"/>
      <c r="Z46" s="139"/>
      <c r="AA46" s="131"/>
      <c r="AB46" s="115"/>
      <c r="AC46" s="136"/>
      <c r="AD46" s="51"/>
      <c r="AE46" s="51"/>
    </row>
    <row r="47" spans="1:31" s="24" customFormat="1" ht="19.899999999999999" customHeight="1" thickBot="1" x14ac:dyDescent="0.25">
      <c r="A47" s="34" t="s">
        <v>11</v>
      </c>
      <c r="B47" s="33" t="s">
        <v>15</v>
      </c>
      <c r="C47" s="53"/>
      <c r="D47" s="53"/>
      <c r="E47" s="54">
        <f t="shared" si="11"/>
        <v>0</v>
      </c>
      <c r="F47" s="46">
        <f t="shared" si="12"/>
        <v>0</v>
      </c>
      <c r="G47" s="53"/>
      <c r="H47" s="47"/>
      <c r="I47" s="53"/>
      <c r="J47" s="47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6"/>
      <c r="Y47" s="139"/>
      <c r="Z47" s="139"/>
      <c r="AA47" s="131"/>
      <c r="AB47" s="115"/>
      <c r="AC47" s="136"/>
      <c r="AD47" s="51"/>
      <c r="AE47" s="51"/>
    </row>
    <row r="48" spans="1:31" s="24" customFormat="1" ht="19.899999999999999" customHeight="1" thickBot="1" x14ac:dyDescent="0.25">
      <c r="A48" s="35"/>
      <c r="B48" s="36"/>
      <c r="C48" s="57">
        <f>SUM(C45:C47)</f>
        <v>0</v>
      </c>
      <c r="D48" s="57">
        <f t="shared" ref="D48:X48" si="13">SUM(D45:D47)</f>
        <v>0</v>
      </c>
      <c r="E48" s="57">
        <f t="shared" si="13"/>
        <v>0</v>
      </c>
      <c r="F48" s="57">
        <f t="shared" si="13"/>
        <v>0</v>
      </c>
      <c r="G48" s="57">
        <f t="shared" si="13"/>
        <v>0</v>
      </c>
      <c r="H48" s="57">
        <f t="shared" si="13"/>
        <v>0</v>
      </c>
      <c r="I48" s="57">
        <f t="shared" si="13"/>
        <v>0</v>
      </c>
      <c r="J48" s="57">
        <f t="shared" si="13"/>
        <v>0</v>
      </c>
      <c r="K48" s="57">
        <f t="shared" si="13"/>
        <v>0</v>
      </c>
      <c r="L48" s="57">
        <f t="shared" si="13"/>
        <v>0</v>
      </c>
      <c r="M48" s="57">
        <f t="shared" si="13"/>
        <v>0</v>
      </c>
      <c r="N48" s="57">
        <f t="shared" si="13"/>
        <v>0</v>
      </c>
      <c r="O48" s="57">
        <f t="shared" si="13"/>
        <v>0</v>
      </c>
      <c r="P48" s="57">
        <f t="shared" si="13"/>
        <v>0</v>
      </c>
      <c r="Q48" s="57">
        <f t="shared" si="13"/>
        <v>0</v>
      </c>
      <c r="R48" s="57">
        <f t="shared" si="13"/>
        <v>0</v>
      </c>
      <c r="S48" s="57">
        <f t="shared" si="13"/>
        <v>0</v>
      </c>
      <c r="T48" s="57">
        <f t="shared" si="13"/>
        <v>0</v>
      </c>
      <c r="U48" s="57">
        <f t="shared" si="13"/>
        <v>0</v>
      </c>
      <c r="V48" s="57">
        <f t="shared" si="13"/>
        <v>0</v>
      </c>
      <c r="W48" s="57">
        <f t="shared" si="13"/>
        <v>0</v>
      </c>
      <c r="X48" s="57">
        <f t="shared" si="13"/>
        <v>0</v>
      </c>
      <c r="Y48" s="139"/>
      <c r="Z48" s="139"/>
      <c r="AA48" s="131"/>
      <c r="AB48" s="115"/>
      <c r="AC48" s="136"/>
      <c r="AD48" s="57">
        <f t="shared" ref="AD48:AE48" si="14">SUM(AD45:AD47)</f>
        <v>0</v>
      </c>
      <c r="AE48" s="57">
        <f t="shared" si="14"/>
        <v>0</v>
      </c>
    </row>
    <row r="49" spans="1:31" ht="19.899999999999999" customHeight="1" x14ac:dyDescent="0.2">
      <c r="A49" s="6"/>
      <c r="B49" s="5" t="s">
        <v>13</v>
      </c>
      <c r="C49" s="58"/>
      <c r="D49" s="58"/>
      <c r="E49" s="46">
        <f t="shared" ref="E49:E51" si="15">C49+D49</f>
        <v>0</v>
      </c>
      <c r="F49" s="46">
        <f t="shared" si="12"/>
        <v>0</v>
      </c>
      <c r="G49" s="58"/>
      <c r="H49" s="47"/>
      <c r="I49" s="58"/>
      <c r="J49" s="47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9"/>
      <c r="Y49" s="139"/>
      <c r="Z49" s="139"/>
      <c r="AA49" s="131"/>
      <c r="AB49" s="115"/>
      <c r="AC49" s="136"/>
      <c r="AD49" s="60"/>
      <c r="AE49" s="60"/>
    </row>
    <row r="50" spans="1:31" ht="19.899999999999999" customHeight="1" x14ac:dyDescent="0.2">
      <c r="A50" s="42" t="s">
        <v>19</v>
      </c>
      <c r="B50" s="5" t="s">
        <v>14</v>
      </c>
      <c r="C50" s="60"/>
      <c r="D50" s="60"/>
      <c r="E50" s="46">
        <f t="shared" si="15"/>
        <v>0</v>
      </c>
      <c r="F50" s="46">
        <f t="shared" si="12"/>
        <v>0</v>
      </c>
      <c r="G50" s="60"/>
      <c r="H50" s="47"/>
      <c r="I50" s="60"/>
      <c r="J50" s="47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1"/>
      <c r="Y50" s="139"/>
      <c r="Z50" s="139"/>
      <c r="AA50" s="131"/>
      <c r="AB50" s="115"/>
      <c r="AC50" s="136"/>
      <c r="AD50" s="60"/>
      <c r="AE50" s="60"/>
    </row>
    <row r="51" spans="1:31" ht="19.899999999999999" customHeight="1" thickBot="1" x14ac:dyDescent="0.25">
      <c r="A51" s="42" t="s">
        <v>12</v>
      </c>
      <c r="B51" s="5" t="s">
        <v>15</v>
      </c>
      <c r="C51" s="60"/>
      <c r="D51" s="60"/>
      <c r="E51" s="54">
        <f t="shared" si="15"/>
        <v>0</v>
      </c>
      <c r="F51" s="46">
        <f t="shared" si="12"/>
        <v>0</v>
      </c>
      <c r="G51" s="60"/>
      <c r="H51" s="47"/>
      <c r="I51" s="60"/>
      <c r="J51" s="47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1"/>
      <c r="Y51" s="139"/>
      <c r="Z51" s="139"/>
      <c r="AA51" s="131"/>
      <c r="AB51" s="115"/>
      <c r="AC51" s="136"/>
      <c r="AD51" s="60"/>
      <c r="AE51" s="60"/>
    </row>
    <row r="52" spans="1:31" ht="19.899999999999999" customHeight="1" thickBot="1" x14ac:dyDescent="0.25">
      <c r="A52" s="43"/>
      <c r="B52" s="7"/>
      <c r="C52" s="62">
        <f>SUM(C49:C51)</f>
        <v>0</v>
      </c>
      <c r="D52" s="62">
        <f t="shared" ref="D52:X52" si="16">SUM(D49:D51)</f>
        <v>0</v>
      </c>
      <c r="E52" s="62">
        <f t="shared" si="16"/>
        <v>0</v>
      </c>
      <c r="F52" s="62">
        <f t="shared" si="16"/>
        <v>0</v>
      </c>
      <c r="G52" s="62">
        <f t="shared" si="16"/>
        <v>0</v>
      </c>
      <c r="H52" s="62">
        <f t="shared" si="16"/>
        <v>0</v>
      </c>
      <c r="I52" s="62">
        <f t="shared" si="16"/>
        <v>0</v>
      </c>
      <c r="J52" s="62">
        <f t="shared" si="16"/>
        <v>0</v>
      </c>
      <c r="K52" s="62">
        <f t="shared" si="16"/>
        <v>0</v>
      </c>
      <c r="L52" s="62">
        <f t="shared" si="16"/>
        <v>0</v>
      </c>
      <c r="M52" s="62">
        <f t="shared" si="16"/>
        <v>0</v>
      </c>
      <c r="N52" s="62">
        <f t="shared" si="16"/>
        <v>0</v>
      </c>
      <c r="O52" s="62">
        <f t="shared" si="16"/>
        <v>0</v>
      </c>
      <c r="P52" s="62">
        <f t="shared" si="16"/>
        <v>0</v>
      </c>
      <c r="Q52" s="62">
        <f t="shared" si="16"/>
        <v>0</v>
      </c>
      <c r="R52" s="62">
        <f t="shared" si="16"/>
        <v>0</v>
      </c>
      <c r="S52" s="62">
        <f t="shared" si="16"/>
        <v>0</v>
      </c>
      <c r="T52" s="62">
        <f t="shared" si="16"/>
        <v>0</v>
      </c>
      <c r="U52" s="62">
        <f t="shared" si="16"/>
        <v>0</v>
      </c>
      <c r="V52" s="62">
        <f t="shared" si="16"/>
        <v>0</v>
      </c>
      <c r="W52" s="62">
        <f t="shared" si="16"/>
        <v>0</v>
      </c>
      <c r="X52" s="62">
        <f t="shared" si="16"/>
        <v>0</v>
      </c>
      <c r="Y52" s="139"/>
      <c r="Z52" s="139"/>
      <c r="AA52" s="131"/>
      <c r="AB52" s="115"/>
      <c r="AC52" s="136"/>
      <c r="AD52" s="62">
        <f t="shared" ref="AD52:AE52" si="17">SUM(AD49:AD51)</f>
        <v>0</v>
      </c>
      <c r="AE52" s="62">
        <f t="shared" si="17"/>
        <v>0</v>
      </c>
    </row>
    <row r="53" spans="1:31" ht="19.899999999999999" customHeight="1" x14ac:dyDescent="0.2">
      <c r="A53" s="42"/>
      <c r="B53" s="5" t="s">
        <v>13</v>
      </c>
      <c r="C53" s="77"/>
      <c r="D53" s="77"/>
      <c r="E53" s="78">
        <f t="shared" ref="E53:E55" si="18">C53+D53</f>
        <v>0</v>
      </c>
      <c r="F53" s="78">
        <f t="shared" si="12"/>
        <v>0</v>
      </c>
      <c r="G53" s="77"/>
      <c r="H53" s="79"/>
      <c r="I53" s="77"/>
      <c r="J53" s="79"/>
      <c r="K53" s="80"/>
      <c r="L53" s="80"/>
      <c r="M53" s="80"/>
      <c r="N53" s="80"/>
      <c r="O53" s="80"/>
      <c r="P53" s="81"/>
      <c r="Q53" s="81"/>
      <c r="R53" s="81"/>
      <c r="S53" s="81"/>
      <c r="T53" s="81"/>
      <c r="U53" s="81"/>
      <c r="V53" s="81"/>
      <c r="W53" s="81"/>
      <c r="X53" s="81"/>
      <c r="Y53" s="139"/>
      <c r="Z53" s="139"/>
      <c r="AA53" s="131"/>
      <c r="AB53" s="115"/>
      <c r="AC53" s="136"/>
      <c r="AD53" s="64"/>
      <c r="AE53" s="64"/>
    </row>
    <row r="54" spans="1:31" ht="19.899999999999999" customHeight="1" x14ac:dyDescent="0.2">
      <c r="A54" s="42" t="s">
        <v>16</v>
      </c>
      <c r="B54" s="5" t="s">
        <v>14</v>
      </c>
      <c r="C54" s="77"/>
      <c r="D54" s="77"/>
      <c r="E54" s="78">
        <f t="shared" si="18"/>
        <v>0</v>
      </c>
      <c r="F54" s="78">
        <f t="shared" si="12"/>
        <v>0</v>
      </c>
      <c r="G54" s="77"/>
      <c r="H54" s="79"/>
      <c r="I54" s="77"/>
      <c r="J54" s="79"/>
      <c r="K54" s="80"/>
      <c r="L54" s="80"/>
      <c r="M54" s="80"/>
      <c r="N54" s="80"/>
      <c r="O54" s="80"/>
      <c r="P54" s="81"/>
      <c r="Q54" s="81"/>
      <c r="R54" s="81"/>
      <c r="S54" s="81"/>
      <c r="T54" s="81"/>
      <c r="U54" s="81"/>
      <c r="V54" s="81"/>
      <c r="W54" s="81"/>
      <c r="X54" s="81"/>
      <c r="Y54" s="139"/>
      <c r="Z54" s="139"/>
      <c r="AA54" s="131"/>
      <c r="AB54" s="115"/>
      <c r="AC54" s="136"/>
      <c r="AD54" s="64"/>
      <c r="AE54" s="64"/>
    </row>
    <row r="55" spans="1:31" ht="19.899999999999999" customHeight="1" thickBot="1" x14ac:dyDescent="0.25">
      <c r="A55" s="42" t="s">
        <v>17</v>
      </c>
      <c r="B55" s="5" t="s">
        <v>15</v>
      </c>
      <c r="C55" s="77"/>
      <c r="D55" s="77"/>
      <c r="E55" s="82">
        <f t="shared" si="18"/>
        <v>0</v>
      </c>
      <c r="F55" s="78">
        <f t="shared" si="12"/>
        <v>0</v>
      </c>
      <c r="G55" s="77"/>
      <c r="H55" s="79"/>
      <c r="I55" s="77"/>
      <c r="J55" s="79"/>
      <c r="K55" s="80"/>
      <c r="L55" s="80"/>
      <c r="M55" s="80"/>
      <c r="N55" s="80"/>
      <c r="O55" s="80"/>
      <c r="P55" s="81"/>
      <c r="Q55" s="81"/>
      <c r="R55" s="81"/>
      <c r="S55" s="81"/>
      <c r="T55" s="81"/>
      <c r="U55" s="81"/>
      <c r="V55" s="81"/>
      <c r="W55" s="81"/>
      <c r="X55" s="81"/>
      <c r="Y55" s="139"/>
      <c r="Z55" s="139"/>
      <c r="AA55" s="131"/>
      <c r="AB55" s="115"/>
      <c r="AC55" s="136"/>
      <c r="AD55" s="64"/>
      <c r="AE55" s="64"/>
    </row>
    <row r="56" spans="1:31" ht="19.899999999999999" customHeight="1" thickBot="1" x14ac:dyDescent="0.25">
      <c r="A56" s="43"/>
      <c r="B56" s="7"/>
      <c r="C56" s="62">
        <f>SUM(C53:C55)</f>
        <v>0</v>
      </c>
      <c r="D56" s="62">
        <f t="shared" ref="D56:X56" si="19">SUM(D53:D55)</f>
        <v>0</v>
      </c>
      <c r="E56" s="62">
        <f t="shared" si="19"/>
        <v>0</v>
      </c>
      <c r="F56" s="62">
        <f t="shared" si="19"/>
        <v>0</v>
      </c>
      <c r="G56" s="62">
        <f t="shared" si="19"/>
        <v>0</v>
      </c>
      <c r="H56" s="62">
        <f t="shared" si="19"/>
        <v>0</v>
      </c>
      <c r="I56" s="62">
        <f t="shared" si="19"/>
        <v>0</v>
      </c>
      <c r="J56" s="62">
        <f t="shared" si="19"/>
        <v>0</v>
      </c>
      <c r="K56" s="62">
        <f t="shared" si="19"/>
        <v>0</v>
      </c>
      <c r="L56" s="62">
        <f t="shared" si="19"/>
        <v>0</v>
      </c>
      <c r="M56" s="62">
        <f t="shared" si="19"/>
        <v>0</v>
      </c>
      <c r="N56" s="62">
        <f t="shared" si="19"/>
        <v>0</v>
      </c>
      <c r="O56" s="62">
        <f t="shared" si="19"/>
        <v>0</v>
      </c>
      <c r="P56" s="62">
        <f t="shared" si="19"/>
        <v>0</v>
      </c>
      <c r="Q56" s="62">
        <f t="shared" si="19"/>
        <v>0</v>
      </c>
      <c r="R56" s="62">
        <f t="shared" si="19"/>
        <v>0</v>
      </c>
      <c r="S56" s="62">
        <f t="shared" si="19"/>
        <v>0</v>
      </c>
      <c r="T56" s="62">
        <f t="shared" si="19"/>
        <v>0</v>
      </c>
      <c r="U56" s="62">
        <f t="shared" si="19"/>
        <v>0</v>
      </c>
      <c r="V56" s="62">
        <f t="shared" si="19"/>
        <v>0</v>
      </c>
      <c r="W56" s="62">
        <f t="shared" si="19"/>
        <v>0</v>
      </c>
      <c r="X56" s="62">
        <f t="shared" si="19"/>
        <v>0</v>
      </c>
      <c r="Y56" s="139"/>
      <c r="Z56" s="139"/>
      <c r="AA56" s="131"/>
      <c r="AB56" s="115"/>
      <c r="AC56" s="136"/>
      <c r="AD56" s="62">
        <f t="shared" ref="AD56" si="20">SUM(AD53:AD55)</f>
        <v>0</v>
      </c>
      <c r="AE56" s="67">
        <f>SUM(AE53:AE55)</f>
        <v>0</v>
      </c>
    </row>
    <row r="57" spans="1:31" ht="19.899999999999999" customHeight="1" x14ac:dyDescent="0.2">
      <c r="A57" s="119" t="s">
        <v>8</v>
      </c>
      <c r="B57" s="4" t="s">
        <v>13</v>
      </c>
      <c r="C57" s="60"/>
      <c r="D57" s="60"/>
      <c r="E57" s="54">
        <f t="shared" ref="E57:E59" si="21">C57+D57</f>
        <v>0</v>
      </c>
      <c r="F57" s="54">
        <f t="shared" si="12"/>
        <v>0</v>
      </c>
      <c r="G57" s="60"/>
      <c r="H57" s="47"/>
      <c r="I57" s="60"/>
      <c r="J57" s="47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  <c r="Y57" s="139"/>
      <c r="Z57" s="139"/>
      <c r="AA57" s="131"/>
      <c r="AB57" s="115"/>
      <c r="AC57" s="136"/>
      <c r="AD57" s="68"/>
      <c r="AE57" s="68"/>
    </row>
    <row r="58" spans="1:31" ht="19.899999999999999" customHeight="1" x14ac:dyDescent="0.2">
      <c r="A58" s="119"/>
      <c r="B58" s="7" t="s">
        <v>14</v>
      </c>
      <c r="C58" s="60"/>
      <c r="D58" s="60"/>
      <c r="E58" s="51">
        <f t="shared" si="21"/>
        <v>0</v>
      </c>
      <c r="F58" s="51">
        <f t="shared" si="12"/>
        <v>0</v>
      </c>
      <c r="G58" s="60"/>
      <c r="H58" s="47"/>
      <c r="I58" s="60"/>
      <c r="J58" s="47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  <c r="Y58" s="139"/>
      <c r="Z58" s="139"/>
      <c r="AA58" s="131"/>
      <c r="AB58" s="115"/>
      <c r="AC58" s="136"/>
      <c r="AD58" s="69"/>
      <c r="AE58" s="69"/>
    </row>
    <row r="59" spans="1:31" ht="19.899999999999999" customHeight="1" thickBot="1" x14ac:dyDescent="0.25">
      <c r="A59" s="119"/>
      <c r="B59" s="7" t="s">
        <v>15</v>
      </c>
      <c r="C59" s="60"/>
      <c r="D59" s="60"/>
      <c r="E59" s="54">
        <f t="shared" si="21"/>
        <v>0</v>
      </c>
      <c r="F59" s="54">
        <f t="shared" si="12"/>
        <v>0</v>
      </c>
      <c r="G59" s="60"/>
      <c r="H59" s="47"/>
      <c r="I59" s="60"/>
      <c r="J59" s="47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  <c r="Y59" s="139"/>
      <c r="Z59" s="139"/>
      <c r="AA59" s="131"/>
      <c r="AB59" s="115"/>
      <c r="AC59" s="136"/>
      <c r="AD59" s="70"/>
      <c r="AE59" s="70"/>
    </row>
    <row r="60" spans="1:31" ht="19.899999999999999" customHeight="1" thickBot="1" x14ac:dyDescent="0.25">
      <c r="A60" s="120"/>
      <c r="B60" s="75"/>
      <c r="C60" s="76">
        <f>SUM(C57:C59)</f>
        <v>0</v>
      </c>
      <c r="D60" s="71">
        <f t="shared" ref="D60:X60" si="22">SUM(D57:D59)</f>
        <v>0</v>
      </c>
      <c r="E60" s="71">
        <f t="shared" si="22"/>
        <v>0</v>
      </c>
      <c r="F60" s="71">
        <f t="shared" si="22"/>
        <v>0</v>
      </c>
      <c r="G60" s="71">
        <f t="shared" si="22"/>
        <v>0</v>
      </c>
      <c r="H60" s="71">
        <f t="shared" si="22"/>
        <v>0</v>
      </c>
      <c r="I60" s="71">
        <f t="shared" si="22"/>
        <v>0</v>
      </c>
      <c r="J60" s="71">
        <f t="shared" si="22"/>
        <v>0</v>
      </c>
      <c r="K60" s="71">
        <f t="shared" si="22"/>
        <v>0</v>
      </c>
      <c r="L60" s="71">
        <f t="shared" si="22"/>
        <v>0</v>
      </c>
      <c r="M60" s="71">
        <f t="shared" si="22"/>
        <v>0</v>
      </c>
      <c r="N60" s="71">
        <f t="shared" si="22"/>
        <v>0</v>
      </c>
      <c r="O60" s="71">
        <f t="shared" si="22"/>
        <v>0</v>
      </c>
      <c r="P60" s="71">
        <f t="shared" si="22"/>
        <v>0</v>
      </c>
      <c r="Q60" s="71">
        <f t="shared" si="22"/>
        <v>0</v>
      </c>
      <c r="R60" s="71">
        <f t="shared" si="22"/>
        <v>0</v>
      </c>
      <c r="S60" s="71">
        <f t="shared" si="22"/>
        <v>0</v>
      </c>
      <c r="T60" s="71">
        <f t="shared" si="22"/>
        <v>0</v>
      </c>
      <c r="U60" s="71">
        <f t="shared" si="22"/>
        <v>0</v>
      </c>
      <c r="V60" s="71">
        <f t="shared" si="22"/>
        <v>0</v>
      </c>
      <c r="W60" s="71">
        <f t="shared" si="22"/>
        <v>0</v>
      </c>
      <c r="X60" s="71">
        <f t="shared" si="22"/>
        <v>0</v>
      </c>
      <c r="Y60" s="139"/>
      <c r="Z60" s="139"/>
      <c r="AA60" s="131"/>
      <c r="AB60" s="115"/>
      <c r="AC60" s="136"/>
      <c r="AD60" s="72">
        <f>SUM(AD57:AD59)</f>
        <v>0</v>
      </c>
      <c r="AE60" s="72">
        <f>SUM(AE57:AE59)</f>
        <v>0</v>
      </c>
    </row>
    <row r="61" spans="1:31" ht="19.899999999999999" customHeight="1" thickBot="1" x14ac:dyDescent="0.25">
      <c r="A61" s="73" t="s">
        <v>31</v>
      </c>
      <c r="B61" s="73"/>
      <c r="C61" s="74">
        <f>C48+C52+C56+C60</f>
        <v>0</v>
      </c>
      <c r="D61" s="74">
        <f t="shared" ref="D61:X61" si="23">D48+D52+D56+D60</f>
        <v>0</v>
      </c>
      <c r="E61" s="74">
        <f t="shared" si="23"/>
        <v>0</v>
      </c>
      <c r="F61" s="74">
        <f t="shared" si="23"/>
        <v>0</v>
      </c>
      <c r="G61" s="74">
        <f t="shared" si="23"/>
        <v>0</v>
      </c>
      <c r="H61" s="74">
        <f t="shared" si="23"/>
        <v>0</v>
      </c>
      <c r="I61" s="74">
        <f t="shared" si="23"/>
        <v>0</v>
      </c>
      <c r="J61" s="74">
        <f t="shared" si="23"/>
        <v>0</v>
      </c>
      <c r="K61" s="74">
        <f t="shared" si="23"/>
        <v>0</v>
      </c>
      <c r="L61" s="74">
        <f t="shared" si="23"/>
        <v>0</v>
      </c>
      <c r="M61" s="74">
        <f t="shared" si="23"/>
        <v>0</v>
      </c>
      <c r="N61" s="74">
        <f t="shared" si="23"/>
        <v>0</v>
      </c>
      <c r="O61" s="74">
        <f t="shared" si="23"/>
        <v>0</v>
      </c>
      <c r="P61" s="74">
        <f t="shared" si="23"/>
        <v>0</v>
      </c>
      <c r="Q61" s="74">
        <f t="shared" si="23"/>
        <v>0</v>
      </c>
      <c r="R61" s="74">
        <f t="shared" si="23"/>
        <v>0</v>
      </c>
      <c r="S61" s="74">
        <f t="shared" si="23"/>
        <v>0</v>
      </c>
      <c r="T61" s="74">
        <f t="shared" si="23"/>
        <v>0</v>
      </c>
      <c r="U61" s="74">
        <f t="shared" si="23"/>
        <v>0</v>
      </c>
      <c r="V61" s="74">
        <f t="shared" si="23"/>
        <v>0</v>
      </c>
      <c r="W61" s="74">
        <f t="shared" si="23"/>
        <v>0</v>
      </c>
      <c r="X61" s="74">
        <f t="shared" si="23"/>
        <v>0</v>
      </c>
      <c r="Y61" s="140"/>
      <c r="Z61" s="140"/>
      <c r="AA61" s="132"/>
      <c r="AB61" s="116"/>
      <c r="AC61" s="137"/>
      <c r="AD61" s="74">
        <f>+AD48+AD52+AD56+AD60</f>
        <v>0</v>
      </c>
      <c r="AE61" s="74">
        <f t="shared" ref="AE61" si="24">+AE48+AE52+AE56+AE60</f>
        <v>0</v>
      </c>
    </row>
    <row r="62" spans="1:31" s="3" customFormat="1" ht="19.899999999999999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1" s="3" customFormat="1" ht="19.899999999999999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1" s="17" customFormat="1" ht="19.899999999999999" customHeight="1" x14ac:dyDescent="0.25">
      <c r="A64" s="15" t="s">
        <v>18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5"/>
      <c r="W64" s="15"/>
      <c r="X64" s="15"/>
      <c r="Y64" s="15"/>
      <c r="Z64" s="15"/>
      <c r="AA64" s="15"/>
      <c r="AB64" s="15"/>
      <c r="AC64" s="15"/>
      <c r="AD64" s="15"/>
    </row>
    <row r="65" spans="1:32" s="18" customFormat="1" ht="18" x14ac:dyDescent="0.25"/>
    <row r="66" spans="1:32" s="18" customFormat="1" ht="18" x14ac:dyDescent="0.25"/>
    <row r="67" spans="1:32" s="18" customFormat="1" ht="18" x14ac:dyDescent="0.25"/>
    <row r="68" spans="1:32" s="18" customFormat="1" ht="41.25" customHeight="1" x14ac:dyDescent="0.25">
      <c r="A68" s="20" t="s">
        <v>39</v>
      </c>
      <c r="B68" s="118" t="s">
        <v>28</v>
      </c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</row>
    <row r="69" spans="1:32" s="18" customFormat="1" ht="18" x14ac:dyDescent="0.25">
      <c r="A69" s="20"/>
    </row>
    <row r="70" spans="1:32" s="18" customFormat="1" ht="18" x14ac:dyDescent="0.25">
      <c r="A70" s="20"/>
    </row>
    <row r="71" spans="1:32" s="18" customFormat="1" ht="27" customHeight="1" x14ac:dyDescent="0.25">
      <c r="A71" s="20" t="s">
        <v>21</v>
      </c>
      <c r="B71" s="21" t="s">
        <v>22</v>
      </c>
    </row>
    <row r="72" spans="1:32" ht="15.75" x14ac:dyDescent="0.25">
      <c r="A72" s="19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</row>
    <row r="73" spans="1:32" ht="15.75" x14ac:dyDescent="0.25">
      <c r="A73" s="19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 spans="1:32" ht="15.75" x14ac:dyDescent="0.25">
      <c r="A74" s="19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</row>
    <row r="75" spans="1:32" ht="15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</row>
    <row r="76" spans="1:32" ht="15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 spans="1:32" ht="15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 spans="1:32" ht="15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</row>
    <row r="79" spans="1:32" ht="15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</row>
    <row r="80" spans="1:32" ht="15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</row>
    <row r="81" spans="1:31" ht="15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</row>
    <row r="82" spans="1:31" ht="15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</row>
    <row r="83" spans="1:31" ht="15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</row>
    <row r="84" spans="1:31" ht="15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:31" ht="15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:31" ht="15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:31" ht="15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ht="15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</sheetData>
  <dataConsolidate/>
  <mergeCells count="63">
    <mergeCell ref="B68:AF68"/>
    <mergeCell ref="Y45:Y61"/>
    <mergeCell ref="Z45:Z61"/>
    <mergeCell ref="AA45:AA61"/>
    <mergeCell ref="AB45:AB61"/>
    <mergeCell ref="AC45:AC61"/>
    <mergeCell ref="A57:A60"/>
    <mergeCell ref="AE42:AE44"/>
    <mergeCell ref="I43:I44"/>
    <mergeCell ref="J43:J44"/>
    <mergeCell ref="K43:K44"/>
    <mergeCell ref="L43:L44"/>
    <mergeCell ref="M43:M44"/>
    <mergeCell ref="N43:N44"/>
    <mergeCell ref="O43:O44"/>
    <mergeCell ref="H42:H44"/>
    <mergeCell ref="I42:O42"/>
    <mergeCell ref="P42:S43"/>
    <mergeCell ref="T42:W43"/>
    <mergeCell ref="X42:AC43"/>
    <mergeCell ref="AD42:AD44"/>
    <mergeCell ref="A40:AE41"/>
    <mergeCell ref="A42:A44"/>
    <mergeCell ref="B42:B44"/>
    <mergeCell ref="C42:D43"/>
    <mergeCell ref="E42:E44"/>
    <mergeCell ref="F42:F44"/>
    <mergeCell ref="G42:G44"/>
    <mergeCell ref="Y21:Y37"/>
    <mergeCell ref="Z21:Z37"/>
    <mergeCell ref="AB21:AB37"/>
    <mergeCell ref="AC21:AC37"/>
    <mergeCell ref="A33:A36"/>
    <mergeCell ref="AA21:AA37"/>
    <mergeCell ref="P18:S19"/>
    <mergeCell ref="T18:W19"/>
    <mergeCell ref="X18:AC19"/>
    <mergeCell ref="AD18:AD20"/>
    <mergeCell ref="M19:M20"/>
    <mergeCell ref="N19:N20"/>
    <mergeCell ref="O19:O20"/>
    <mergeCell ref="G13:AE13"/>
    <mergeCell ref="I15:U15"/>
    <mergeCell ref="A17:AE17"/>
    <mergeCell ref="A18:A20"/>
    <mergeCell ref="B18:B20"/>
    <mergeCell ref="C18:D19"/>
    <mergeCell ref="E18:E20"/>
    <mergeCell ref="F18:F20"/>
    <mergeCell ref="G18:G20"/>
    <mergeCell ref="H18:H20"/>
    <mergeCell ref="AE18:AE20"/>
    <mergeCell ref="I19:I20"/>
    <mergeCell ref="J19:J20"/>
    <mergeCell ref="K19:K20"/>
    <mergeCell ref="L19:L20"/>
    <mergeCell ref="I18:O18"/>
    <mergeCell ref="A9:AE10"/>
    <mergeCell ref="A4:AE4"/>
    <mergeCell ref="A5:AE5"/>
    <mergeCell ref="A6:AE6"/>
    <mergeCell ref="A7:AE7"/>
    <mergeCell ref="A8:AE8"/>
  </mergeCells>
  <dataValidations count="3">
    <dataValidation type="whole" operator="equal" allowBlank="1" showInputMessage="1" showErrorMessage="1" errorTitle="Ej: F21*40" error="TOTAL DE TSU MULTIPLICADO POR 40 HRS (incluye tutorias, asesorias, etc)_x000a__x000a_Ej: E21*40" promptTitle="TOTAL DE TSU MULTIPLICADO POR 40" prompt="TOTAL DE TSU MULTIPLICADO POR 40 HRS (incluye tutorias, asesorias, etc)_x000a__x000a_Ej: E21*40" sqref="F25:F27 F21:F23 F49:F51 F45:F47">
      <formula1>E21*40</formula1>
    </dataValidation>
    <dataValidation type="whole" operator="equal" allowBlank="1" showInputMessage="1" showErrorMessage="1" sqref="G25:G27 G21:G23 G49:G51 G45:G47">
      <formula1>F21*40</formula1>
    </dataValidation>
    <dataValidation type="custom" allowBlank="1" showInputMessage="1" showErrorMessage="1" errorTitle="ESCRIBIR SOLO TEXTO" error="SOLO ACEPTA TEXTO" promptTitle="ESCRIBIR SOLO TEXTO" prompt="SOLO ACEPTA TEXTO" sqref="H33:H35 H21:H23 H25:H27 H29:H31 J29:J31 J33:J35 J21:J23 J25:J27 H57:H59 H45:H47 H49:H51 H53:H55 J53:J55 J57:J59 J45:J47 J49:J51">
      <formula1>ISTEXT(H21)</formula1>
    </dataValidation>
  </dataValidations>
  <printOptions horizontalCentered="1"/>
  <pageMargins left="0.35433070866141736" right="0.19685039370078741" top="0" bottom="0.74803149606299213" header="1.0629921259842521" footer="0.35433070866141736"/>
  <pageSetup scale="45" orientation="landscape" r:id="rId1"/>
  <headerFooter alignWithMargins="0">
    <oddFooter>&amp;L&amp;"Arial,Negrita"2. PERFIL DEL PROFESOR&amp;R&amp;"Arial,Negrita"514-27-A004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R88"/>
  <sheetViews>
    <sheetView topLeftCell="A7" zoomScale="68" zoomScaleNormal="68" workbookViewId="0">
      <selection activeCell="R33" sqref="R33"/>
    </sheetView>
  </sheetViews>
  <sheetFormatPr baseColWidth="10" defaultRowHeight="12.75" x14ac:dyDescent="0.2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5.7109375" customWidth="1"/>
    <col min="6" max="6" width="14.42578125" customWidth="1"/>
    <col min="7" max="7" width="17.5703125" customWidth="1"/>
    <col min="8" max="8" width="26.85546875" customWidth="1"/>
    <col min="9" max="9" width="9.140625" customWidth="1"/>
    <col min="10" max="10" width="20.28515625" customWidth="1"/>
    <col min="11" max="11" width="7.42578125" customWidth="1"/>
    <col min="12" max="12" width="19.42578125" customWidth="1"/>
    <col min="13" max="13" width="9.42578125" customWidth="1"/>
    <col min="14" max="14" width="14.7109375" customWidth="1"/>
    <col min="15" max="15" width="15.7109375" customWidth="1"/>
    <col min="16" max="16" width="15" customWidth="1"/>
    <col min="17" max="17" width="7.140625" customWidth="1"/>
    <col min="18" max="18" width="7" customWidth="1"/>
    <col min="19" max="19" width="7.85546875" customWidth="1"/>
    <col min="20" max="20" width="15.7109375" customWidth="1"/>
    <col min="21" max="21" width="7.5703125" customWidth="1"/>
    <col min="22" max="22" width="8.140625" customWidth="1"/>
    <col min="23" max="23" width="6.85546875" customWidth="1"/>
    <col min="24" max="25" width="13.42578125" customWidth="1"/>
    <col min="26" max="26" width="16.140625" customWidth="1"/>
    <col min="27" max="28" width="17" customWidth="1"/>
    <col min="29" max="29" width="15.140625" customWidth="1"/>
    <col min="30" max="30" width="17.5703125" customWidth="1"/>
    <col min="31" max="31" width="13.28515625" customWidth="1"/>
  </cols>
  <sheetData>
    <row r="4" spans="1:44" ht="30.75" customHeight="1" x14ac:dyDescent="0.35">
      <c r="A4" s="117" t="s">
        <v>32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</row>
    <row r="5" spans="1:44" ht="23.25" x14ac:dyDescent="0.2">
      <c r="A5" s="127" t="s">
        <v>29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</row>
    <row r="6" spans="1:44" ht="23.25" x14ac:dyDescent="0.2">
      <c r="A6" s="127" t="s">
        <v>30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</row>
    <row r="7" spans="1:44" ht="23.25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</row>
    <row r="8" spans="1:44" ht="23.25" x14ac:dyDescent="0.2">
      <c r="A8" s="83" t="s">
        <v>52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</row>
    <row r="9" spans="1:44" x14ac:dyDescent="0.2">
      <c r="A9" s="127" t="s">
        <v>57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</row>
    <row r="10" spans="1:44" s="8" customFormat="1" ht="15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</row>
    <row r="11" spans="1:44" s="8" customFormat="1" ht="23.25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44" s="8" customFormat="1" ht="23.25" x14ac:dyDescent="0.3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44" s="8" customFormat="1" ht="24" customHeight="1" x14ac:dyDescent="0.35">
      <c r="A13" s="45"/>
      <c r="B13" s="45"/>
      <c r="C13" s="45"/>
      <c r="D13" s="45" t="s">
        <v>54</v>
      </c>
      <c r="F13" s="45"/>
      <c r="G13" s="123" t="s">
        <v>26</v>
      </c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I13" s="9"/>
      <c r="AJ13" s="9"/>
      <c r="AK13" s="9"/>
      <c r="AL13" s="9"/>
      <c r="AM13" s="9"/>
      <c r="AN13" s="9"/>
      <c r="AO13" s="9"/>
      <c r="AP13" s="9"/>
      <c r="AQ13" s="9"/>
      <c r="AR13" s="9"/>
    </row>
    <row r="14" spans="1:44" s="8" customFormat="1" ht="24" customHeight="1" x14ac:dyDescent="0.35">
      <c r="A14" s="45"/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AI14" s="9"/>
      <c r="AJ14" s="9"/>
      <c r="AK14" s="9"/>
      <c r="AL14" s="9"/>
      <c r="AM14" s="9"/>
      <c r="AN14" s="9"/>
      <c r="AO14" s="9"/>
      <c r="AP14" s="9"/>
      <c r="AQ14" s="9"/>
      <c r="AR14" s="9"/>
    </row>
    <row r="15" spans="1:44" s="8" customFormat="1" ht="23.25" customHeight="1" x14ac:dyDescent="0.35">
      <c r="A15" s="45"/>
      <c r="B15" s="45"/>
      <c r="C15" s="45"/>
      <c r="D15" s="45"/>
      <c r="E15" s="45"/>
      <c r="F15" s="45"/>
      <c r="G15" s="45"/>
      <c r="H15" s="45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45"/>
      <c r="W15" s="45"/>
      <c r="X15" s="45"/>
      <c r="Y15" s="45"/>
      <c r="Z15" s="45"/>
      <c r="AA15" s="45"/>
      <c r="AB15" s="45"/>
      <c r="AC15" s="45"/>
      <c r="AD15" s="45"/>
      <c r="AE15" s="12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</row>
    <row r="16" spans="1:44" s="8" customFormat="1" ht="23.25" customHeight="1" x14ac:dyDescent="0.35">
      <c r="A16" s="45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5"/>
      <c r="W16" s="45"/>
      <c r="X16" s="45"/>
      <c r="Y16" s="45"/>
      <c r="Z16" s="45"/>
      <c r="AA16" s="45"/>
      <c r="AB16" s="45"/>
      <c r="AC16" s="45"/>
      <c r="AD16" s="45"/>
      <c r="AE16" s="12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</row>
    <row r="17" spans="1:44" ht="27.75" customHeight="1" thickBot="1" x14ac:dyDescent="0.3">
      <c r="A17" s="133" t="s">
        <v>27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s="24" customFormat="1" ht="34.9" customHeight="1" thickTop="1" thickBot="1" x14ac:dyDescent="0.25">
      <c r="A18" s="108" t="s">
        <v>20</v>
      </c>
      <c r="B18" s="108" t="s">
        <v>10</v>
      </c>
      <c r="C18" s="101" t="s">
        <v>35</v>
      </c>
      <c r="D18" s="101"/>
      <c r="E18" s="103" t="s">
        <v>40</v>
      </c>
      <c r="F18" s="103" t="s">
        <v>36</v>
      </c>
      <c r="G18" s="103" t="s">
        <v>41</v>
      </c>
      <c r="H18" s="103" t="s">
        <v>37</v>
      </c>
      <c r="I18" s="124" t="s">
        <v>50</v>
      </c>
      <c r="J18" s="125"/>
      <c r="K18" s="125"/>
      <c r="L18" s="125"/>
      <c r="M18" s="125"/>
      <c r="N18" s="125"/>
      <c r="O18" s="126"/>
      <c r="P18" s="110" t="s">
        <v>1</v>
      </c>
      <c r="Q18" s="110"/>
      <c r="R18" s="110"/>
      <c r="S18" s="110"/>
      <c r="T18" s="95" t="s">
        <v>6</v>
      </c>
      <c r="U18" s="96"/>
      <c r="V18" s="96"/>
      <c r="W18" s="97"/>
      <c r="X18" s="84" t="s">
        <v>9</v>
      </c>
      <c r="Y18" s="85"/>
      <c r="Z18" s="85"/>
      <c r="AA18" s="85"/>
      <c r="AB18" s="85"/>
      <c r="AC18" s="86"/>
      <c r="AD18" s="92" t="s">
        <v>25</v>
      </c>
      <c r="AE18" s="128" t="s">
        <v>46</v>
      </c>
    </row>
    <row r="19" spans="1:44" s="24" customFormat="1" ht="38.25" customHeight="1" thickBot="1" x14ac:dyDescent="0.25">
      <c r="A19" s="121"/>
      <c r="B19" s="121"/>
      <c r="C19" s="102"/>
      <c r="D19" s="102"/>
      <c r="E19" s="104"/>
      <c r="F19" s="104"/>
      <c r="G19" s="104"/>
      <c r="H19" s="104"/>
      <c r="I19" s="103" t="s">
        <v>33</v>
      </c>
      <c r="J19" s="103" t="s">
        <v>34</v>
      </c>
      <c r="K19" s="90" t="s">
        <v>0</v>
      </c>
      <c r="L19" s="106" t="s">
        <v>47</v>
      </c>
      <c r="M19" s="112" t="s">
        <v>7</v>
      </c>
      <c r="N19" s="106" t="s">
        <v>48</v>
      </c>
      <c r="O19" s="108" t="s">
        <v>49</v>
      </c>
      <c r="P19" s="111"/>
      <c r="Q19" s="111"/>
      <c r="R19" s="111"/>
      <c r="S19" s="111"/>
      <c r="T19" s="98"/>
      <c r="U19" s="99"/>
      <c r="V19" s="99"/>
      <c r="W19" s="100"/>
      <c r="X19" s="87"/>
      <c r="Y19" s="88"/>
      <c r="Z19" s="88"/>
      <c r="AA19" s="88"/>
      <c r="AB19" s="88"/>
      <c r="AC19" s="89"/>
      <c r="AD19" s="93"/>
      <c r="AE19" s="129"/>
    </row>
    <row r="20" spans="1:44" s="24" customFormat="1" ht="119.25" customHeight="1" thickTop="1" thickBot="1" x14ac:dyDescent="0.25">
      <c r="A20" s="122"/>
      <c r="B20" s="134"/>
      <c r="C20" s="39" t="s">
        <v>23</v>
      </c>
      <c r="D20" s="40" t="s">
        <v>24</v>
      </c>
      <c r="E20" s="105"/>
      <c r="F20" s="105"/>
      <c r="G20" s="105"/>
      <c r="H20" s="105"/>
      <c r="I20" s="105"/>
      <c r="J20" s="105"/>
      <c r="K20" s="91"/>
      <c r="L20" s="107"/>
      <c r="M20" s="113"/>
      <c r="N20" s="107"/>
      <c r="O20" s="109"/>
      <c r="P20" s="41" t="s">
        <v>2</v>
      </c>
      <c r="Q20" s="26" t="s">
        <v>3</v>
      </c>
      <c r="R20" s="26" t="s">
        <v>4</v>
      </c>
      <c r="S20" s="27" t="s">
        <v>5</v>
      </c>
      <c r="T20" s="28" t="s">
        <v>2</v>
      </c>
      <c r="U20" s="26" t="s">
        <v>3</v>
      </c>
      <c r="V20" s="25" t="s">
        <v>4</v>
      </c>
      <c r="W20" s="29" t="s">
        <v>5</v>
      </c>
      <c r="X20" s="30" t="s">
        <v>42</v>
      </c>
      <c r="Y20" s="31" t="s">
        <v>43</v>
      </c>
      <c r="Z20" s="31" t="s">
        <v>44</v>
      </c>
      <c r="AA20" s="31" t="s">
        <v>45</v>
      </c>
      <c r="AB20" s="31" t="s">
        <v>51</v>
      </c>
      <c r="AC20" s="31" t="s">
        <v>53</v>
      </c>
      <c r="AD20" s="94"/>
      <c r="AE20" s="130"/>
    </row>
    <row r="21" spans="1:44" s="24" customFormat="1" ht="19.899999999999999" customHeight="1" x14ac:dyDescent="0.2">
      <c r="A21" s="32"/>
      <c r="B21" s="33" t="s">
        <v>13</v>
      </c>
      <c r="C21" s="46"/>
      <c r="D21" s="46"/>
      <c r="E21" s="46">
        <f>C21+D21</f>
        <v>0</v>
      </c>
      <c r="F21" s="46">
        <f>E21*40</f>
        <v>0</v>
      </c>
      <c r="G21" s="46"/>
      <c r="H21" s="47"/>
      <c r="I21" s="46"/>
      <c r="J21" s="47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9"/>
      <c r="Y21" s="138"/>
      <c r="Z21" s="138"/>
      <c r="AA21" s="114"/>
      <c r="AB21" s="114">
        <v>0</v>
      </c>
      <c r="AC21" s="135"/>
      <c r="AD21" s="48"/>
      <c r="AE21" s="48"/>
    </row>
    <row r="22" spans="1:44" s="24" customFormat="1" ht="19.899999999999999" customHeight="1" x14ac:dyDescent="0.2">
      <c r="A22" s="34" t="s">
        <v>19</v>
      </c>
      <c r="B22" s="33" t="s">
        <v>14</v>
      </c>
      <c r="C22" s="50"/>
      <c r="D22" s="50"/>
      <c r="E22" s="46">
        <f t="shared" ref="E22:E35" si="0">C22+D22</f>
        <v>0</v>
      </c>
      <c r="F22" s="46">
        <f t="shared" ref="F22:F35" si="1">E22*40</f>
        <v>0</v>
      </c>
      <c r="G22" s="50"/>
      <c r="H22" s="47"/>
      <c r="I22" s="50"/>
      <c r="J22" s="47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2"/>
      <c r="Y22" s="139"/>
      <c r="Z22" s="139"/>
      <c r="AA22" s="131"/>
      <c r="AB22" s="115"/>
      <c r="AC22" s="136"/>
      <c r="AD22" s="51"/>
      <c r="AE22" s="51"/>
    </row>
    <row r="23" spans="1:44" s="24" customFormat="1" ht="19.899999999999999" customHeight="1" thickBot="1" x14ac:dyDescent="0.25">
      <c r="A23" s="34" t="s">
        <v>11</v>
      </c>
      <c r="B23" s="33" t="s">
        <v>15</v>
      </c>
      <c r="C23" s="53"/>
      <c r="D23" s="53"/>
      <c r="E23" s="54">
        <f t="shared" si="0"/>
        <v>0</v>
      </c>
      <c r="F23" s="46">
        <f t="shared" si="1"/>
        <v>0</v>
      </c>
      <c r="G23" s="53"/>
      <c r="H23" s="47"/>
      <c r="I23" s="53"/>
      <c r="J23" s="47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6"/>
      <c r="Y23" s="139"/>
      <c r="Z23" s="139"/>
      <c r="AA23" s="131"/>
      <c r="AB23" s="115"/>
      <c r="AC23" s="136"/>
      <c r="AD23" s="51"/>
      <c r="AE23" s="51"/>
    </row>
    <row r="24" spans="1:44" s="24" customFormat="1" ht="19.899999999999999" customHeight="1" thickBot="1" x14ac:dyDescent="0.25">
      <c r="A24" s="35"/>
      <c r="B24" s="36"/>
      <c r="C24" s="57">
        <f>SUM(C21:C23)</f>
        <v>0</v>
      </c>
      <c r="D24" s="57">
        <f t="shared" ref="D24:X24" si="2">SUM(D21:D23)</f>
        <v>0</v>
      </c>
      <c r="E24" s="57">
        <f t="shared" si="2"/>
        <v>0</v>
      </c>
      <c r="F24" s="57">
        <f t="shared" si="2"/>
        <v>0</v>
      </c>
      <c r="G24" s="57">
        <f t="shared" si="2"/>
        <v>0</v>
      </c>
      <c r="H24" s="57">
        <f t="shared" si="2"/>
        <v>0</v>
      </c>
      <c r="I24" s="57">
        <f t="shared" si="2"/>
        <v>0</v>
      </c>
      <c r="J24" s="57">
        <f t="shared" si="2"/>
        <v>0</v>
      </c>
      <c r="K24" s="57">
        <f t="shared" si="2"/>
        <v>0</v>
      </c>
      <c r="L24" s="57">
        <f t="shared" si="2"/>
        <v>0</v>
      </c>
      <c r="M24" s="57">
        <f t="shared" si="2"/>
        <v>0</v>
      </c>
      <c r="N24" s="57">
        <f t="shared" si="2"/>
        <v>0</v>
      </c>
      <c r="O24" s="57">
        <f t="shared" si="2"/>
        <v>0</v>
      </c>
      <c r="P24" s="57">
        <f t="shared" si="2"/>
        <v>0</v>
      </c>
      <c r="Q24" s="57">
        <f t="shared" si="2"/>
        <v>0</v>
      </c>
      <c r="R24" s="57">
        <f t="shared" si="2"/>
        <v>0</v>
      </c>
      <c r="S24" s="57">
        <f t="shared" si="2"/>
        <v>0</v>
      </c>
      <c r="T24" s="57">
        <f t="shared" si="2"/>
        <v>0</v>
      </c>
      <c r="U24" s="57">
        <f t="shared" si="2"/>
        <v>0</v>
      </c>
      <c r="V24" s="57">
        <f t="shared" si="2"/>
        <v>0</v>
      </c>
      <c r="W24" s="57">
        <f t="shared" si="2"/>
        <v>0</v>
      </c>
      <c r="X24" s="57">
        <f t="shared" si="2"/>
        <v>0</v>
      </c>
      <c r="Y24" s="139"/>
      <c r="Z24" s="139"/>
      <c r="AA24" s="131"/>
      <c r="AB24" s="115"/>
      <c r="AC24" s="136"/>
      <c r="AD24" s="57">
        <f t="shared" ref="AD24:AE24" si="3">SUM(AD21:AD23)</f>
        <v>0</v>
      </c>
      <c r="AE24" s="57">
        <f t="shared" si="3"/>
        <v>0</v>
      </c>
    </row>
    <row r="25" spans="1:44" ht="19.899999999999999" customHeight="1" x14ac:dyDescent="0.2">
      <c r="A25" s="6"/>
      <c r="B25" s="5" t="s">
        <v>13</v>
      </c>
      <c r="C25" s="58"/>
      <c r="D25" s="58"/>
      <c r="E25" s="46">
        <f t="shared" si="0"/>
        <v>0</v>
      </c>
      <c r="F25" s="46">
        <f t="shared" si="1"/>
        <v>0</v>
      </c>
      <c r="G25" s="58"/>
      <c r="H25" s="47"/>
      <c r="I25" s="58"/>
      <c r="J25" s="47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9"/>
      <c r="Y25" s="139"/>
      <c r="Z25" s="139"/>
      <c r="AA25" s="131"/>
      <c r="AB25" s="115"/>
      <c r="AC25" s="136"/>
      <c r="AD25" s="60"/>
      <c r="AE25" s="60"/>
    </row>
    <row r="26" spans="1:44" ht="19.899999999999999" customHeight="1" x14ac:dyDescent="0.2">
      <c r="A26" s="42" t="s">
        <v>19</v>
      </c>
      <c r="B26" s="5" t="s">
        <v>14</v>
      </c>
      <c r="C26" s="60"/>
      <c r="D26" s="60"/>
      <c r="E26" s="46">
        <f t="shared" si="0"/>
        <v>0</v>
      </c>
      <c r="F26" s="46">
        <f t="shared" si="1"/>
        <v>0</v>
      </c>
      <c r="G26" s="60"/>
      <c r="H26" s="47"/>
      <c r="I26" s="60"/>
      <c r="J26" s="47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1"/>
      <c r="Y26" s="139"/>
      <c r="Z26" s="139"/>
      <c r="AA26" s="131"/>
      <c r="AB26" s="115"/>
      <c r="AC26" s="136"/>
      <c r="AD26" s="60"/>
      <c r="AE26" s="60"/>
    </row>
    <row r="27" spans="1:44" ht="19.899999999999999" customHeight="1" thickBot="1" x14ac:dyDescent="0.25">
      <c r="A27" s="42" t="s">
        <v>12</v>
      </c>
      <c r="B27" s="5" t="s">
        <v>15</v>
      </c>
      <c r="C27" s="60"/>
      <c r="D27" s="60"/>
      <c r="E27" s="54">
        <f t="shared" si="0"/>
        <v>0</v>
      </c>
      <c r="F27" s="46">
        <f t="shared" si="1"/>
        <v>0</v>
      </c>
      <c r="G27" s="60"/>
      <c r="H27" s="47"/>
      <c r="I27" s="60"/>
      <c r="J27" s="47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1"/>
      <c r="Y27" s="139"/>
      <c r="Z27" s="139"/>
      <c r="AA27" s="131"/>
      <c r="AB27" s="115"/>
      <c r="AC27" s="136"/>
      <c r="AD27" s="60"/>
      <c r="AE27" s="60"/>
    </row>
    <row r="28" spans="1:44" ht="19.899999999999999" customHeight="1" thickBot="1" x14ac:dyDescent="0.25">
      <c r="A28" s="43"/>
      <c r="B28" s="7"/>
      <c r="C28" s="62">
        <f>SUM(C25:C27)</f>
        <v>0</v>
      </c>
      <c r="D28" s="62">
        <f t="shared" ref="D28:X28" si="4">SUM(D25:D27)</f>
        <v>0</v>
      </c>
      <c r="E28" s="62">
        <f t="shared" si="4"/>
        <v>0</v>
      </c>
      <c r="F28" s="62">
        <f t="shared" si="4"/>
        <v>0</v>
      </c>
      <c r="G28" s="62">
        <f t="shared" si="4"/>
        <v>0</v>
      </c>
      <c r="H28" s="62">
        <f t="shared" si="4"/>
        <v>0</v>
      </c>
      <c r="I28" s="62">
        <f t="shared" si="4"/>
        <v>0</v>
      </c>
      <c r="J28" s="62">
        <f t="shared" si="4"/>
        <v>0</v>
      </c>
      <c r="K28" s="62">
        <f t="shared" si="4"/>
        <v>0</v>
      </c>
      <c r="L28" s="62">
        <f t="shared" si="4"/>
        <v>0</v>
      </c>
      <c r="M28" s="62">
        <f t="shared" si="4"/>
        <v>0</v>
      </c>
      <c r="N28" s="62">
        <f t="shared" si="4"/>
        <v>0</v>
      </c>
      <c r="O28" s="62">
        <f t="shared" si="4"/>
        <v>0</v>
      </c>
      <c r="P28" s="62">
        <f t="shared" si="4"/>
        <v>0</v>
      </c>
      <c r="Q28" s="62">
        <f t="shared" si="4"/>
        <v>0</v>
      </c>
      <c r="R28" s="62">
        <f t="shared" si="4"/>
        <v>0</v>
      </c>
      <c r="S28" s="62">
        <f t="shared" si="4"/>
        <v>0</v>
      </c>
      <c r="T28" s="62">
        <f t="shared" si="4"/>
        <v>0</v>
      </c>
      <c r="U28" s="62">
        <f t="shared" si="4"/>
        <v>0</v>
      </c>
      <c r="V28" s="62">
        <f t="shared" si="4"/>
        <v>0</v>
      </c>
      <c r="W28" s="62">
        <f t="shared" si="4"/>
        <v>0</v>
      </c>
      <c r="X28" s="62">
        <f t="shared" si="4"/>
        <v>0</v>
      </c>
      <c r="Y28" s="139"/>
      <c r="Z28" s="139"/>
      <c r="AA28" s="131"/>
      <c r="AB28" s="115"/>
      <c r="AC28" s="136"/>
      <c r="AD28" s="62">
        <f t="shared" ref="AD28:AE28" si="5">SUM(AD25:AD27)</f>
        <v>0</v>
      </c>
      <c r="AE28" s="62">
        <f t="shared" si="5"/>
        <v>0</v>
      </c>
    </row>
    <row r="29" spans="1:44" ht="19.899999999999999" customHeight="1" x14ac:dyDescent="0.2">
      <c r="A29" s="42"/>
      <c r="B29" s="5" t="s">
        <v>13</v>
      </c>
      <c r="C29" s="63"/>
      <c r="D29" s="63"/>
      <c r="E29" s="46">
        <f t="shared" si="0"/>
        <v>0</v>
      </c>
      <c r="F29" s="46">
        <f t="shared" si="1"/>
        <v>0</v>
      </c>
      <c r="G29" s="63"/>
      <c r="H29" s="47"/>
      <c r="I29" s="63"/>
      <c r="J29" s="47"/>
      <c r="K29" s="64"/>
      <c r="L29" s="65"/>
      <c r="M29" s="65"/>
      <c r="N29" s="65"/>
      <c r="O29" s="64"/>
      <c r="P29" s="66"/>
      <c r="Q29" s="66"/>
      <c r="R29" s="66"/>
      <c r="S29" s="66"/>
      <c r="T29" s="66"/>
      <c r="U29" s="66"/>
      <c r="V29" s="66"/>
      <c r="W29" s="66"/>
      <c r="X29" s="66"/>
      <c r="Y29" s="139"/>
      <c r="Z29" s="139"/>
      <c r="AA29" s="131"/>
      <c r="AB29" s="115"/>
      <c r="AC29" s="136"/>
      <c r="AD29" s="64"/>
      <c r="AE29" s="64"/>
    </row>
    <row r="30" spans="1:44" ht="19.899999999999999" customHeight="1" x14ac:dyDescent="0.2">
      <c r="A30" s="42" t="s">
        <v>16</v>
      </c>
      <c r="B30" s="5" t="s">
        <v>14</v>
      </c>
      <c r="C30" s="63"/>
      <c r="D30" s="63"/>
      <c r="E30" s="46">
        <f t="shared" si="0"/>
        <v>0</v>
      </c>
      <c r="F30" s="46">
        <f t="shared" si="1"/>
        <v>0</v>
      </c>
      <c r="G30" s="63"/>
      <c r="H30" s="47"/>
      <c r="I30" s="63"/>
      <c r="J30" s="47"/>
      <c r="K30" s="64"/>
      <c r="L30" s="65"/>
      <c r="M30" s="65"/>
      <c r="N30" s="65"/>
      <c r="O30" s="64"/>
      <c r="P30" s="66"/>
      <c r="Q30" s="66"/>
      <c r="R30" s="66"/>
      <c r="S30" s="66"/>
      <c r="T30" s="66"/>
      <c r="U30" s="66"/>
      <c r="V30" s="66"/>
      <c r="W30" s="66"/>
      <c r="X30" s="66"/>
      <c r="Y30" s="139"/>
      <c r="Z30" s="139"/>
      <c r="AA30" s="131"/>
      <c r="AB30" s="115"/>
      <c r="AC30" s="136"/>
      <c r="AD30" s="64"/>
      <c r="AE30" s="64"/>
    </row>
    <row r="31" spans="1:44" ht="19.899999999999999" customHeight="1" thickBot="1" x14ac:dyDescent="0.25">
      <c r="A31" s="42" t="s">
        <v>17</v>
      </c>
      <c r="B31" s="5" t="s">
        <v>15</v>
      </c>
      <c r="C31" s="63"/>
      <c r="D31" s="63"/>
      <c r="E31" s="54">
        <f t="shared" si="0"/>
        <v>0</v>
      </c>
      <c r="F31" s="46">
        <f t="shared" si="1"/>
        <v>0</v>
      </c>
      <c r="G31" s="63"/>
      <c r="H31" s="47"/>
      <c r="I31" s="63"/>
      <c r="J31" s="47"/>
      <c r="K31" s="64"/>
      <c r="L31" s="65"/>
      <c r="M31" s="65"/>
      <c r="N31" s="65"/>
      <c r="O31" s="64"/>
      <c r="P31" s="66"/>
      <c r="Q31" s="66"/>
      <c r="R31" s="66"/>
      <c r="S31" s="66"/>
      <c r="T31" s="66"/>
      <c r="U31" s="66"/>
      <c r="V31" s="66"/>
      <c r="W31" s="66"/>
      <c r="X31" s="66"/>
      <c r="Y31" s="139"/>
      <c r="Z31" s="139"/>
      <c r="AA31" s="131"/>
      <c r="AB31" s="115"/>
      <c r="AC31" s="136"/>
      <c r="AD31" s="64"/>
      <c r="AE31" s="64"/>
    </row>
    <row r="32" spans="1:44" ht="19.899999999999999" customHeight="1" thickBot="1" x14ac:dyDescent="0.25">
      <c r="A32" s="43"/>
      <c r="B32" s="7"/>
      <c r="C32" s="62">
        <f>SUM(C29:C31)</f>
        <v>0</v>
      </c>
      <c r="D32" s="62">
        <f t="shared" ref="D32:X32" si="6">SUM(D29:D31)</f>
        <v>0</v>
      </c>
      <c r="E32" s="62">
        <f t="shared" si="6"/>
        <v>0</v>
      </c>
      <c r="F32" s="62">
        <f t="shared" si="6"/>
        <v>0</v>
      </c>
      <c r="G32" s="62">
        <f t="shared" si="6"/>
        <v>0</v>
      </c>
      <c r="H32" s="62">
        <f t="shared" si="6"/>
        <v>0</v>
      </c>
      <c r="I32" s="62">
        <f t="shared" si="6"/>
        <v>0</v>
      </c>
      <c r="J32" s="62">
        <f t="shared" si="6"/>
        <v>0</v>
      </c>
      <c r="K32" s="62">
        <f t="shared" si="6"/>
        <v>0</v>
      </c>
      <c r="L32" s="62">
        <f t="shared" si="6"/>
        <v>0</v>
      </c>
      <c r="M32" s="62">
        <f t="shared" si="6"/>
        <v>0</v>
      </c>
      <c r="N32" s="62">
        <f t="shared" si="6"/>
        <v>0</v>
      </c>
      <c r="O32" s="62">
        <f t="shared" si="6"/>
        <v>0</v>
      </c>
      <c r="P32" s="62">
        <f t="shared" si="6"/>
        <v>0</v>
      </c>
      <c r="Q32" s="62">
        <f t="shared" si="6"/>
        <v>0</v>
      </c>
      <c r="R32" s="62">
        <f t="shared" si="6"/>
        <v>0</v>
      </c>
      <c r="S32" s="62">
        <f t="shared" si="6"/>
        <v>0</v>
      </c>
      <c r="T32" s="62">
        <f t="shared" si="6"/>
        <v>0</v>
      </c>
      <c r="U32" s="62">
        <f t="shared" si="6"/>
        <v>0</v>
      </c>
      <c r="V32" s="62">
        <f t="shared" si="6"/>
        <v>0</v>
      </c>
      <c r="W32" s="62">
        <f t="shared" si="6"/>
        <v>0</v>
      </c>
      <c r="X32" s="62">
        <f t="shared" si="6"/>
        <v>0</v>
      </c>
      <c r="Y32" s="139"/>
      <c r="Z32" s="139"/>
      <c r="AA32" s="131"/>
      <c r="AB32" s="115"/>
      <c r="AC32" s="136"/>
      <c r="AD32" s="62">
        <f t="shared" ref="AD32" si="7">SUM(AD29:AD31)</f>
        <v>0</v>
      </c>
      <c r="AE32" s="67">
        <f>SUM(AE29:AE31)</f>
        <v>0</v>
      </c>
    </row>
    <row r="33" spans="1:31" ht="19.899999999999999" customHeight="1" x14ac:dyDescent="0.2">
      <c r="A33" s="119" t="s">
        <v>8</v>
      </c>
      <c r="B33" s="4" t="s">
        <v>13</v>
      </c>
      <c r="C33" s="60">
        <v>7</v>
      </c>
      <c r="D33" s="60">
        <v>4</v>
      </c>
      <c r="E33" s="54">
        <f t="shared" si="0"/>
        <v>11</v>
      </c>
      <c r="F33" s="54">
        <f t="shared" si="1"/>
        <v>440</v>
      </c>
      <c r="G33" s="60"/>
      <c r="H33" s="47"/>
      <c r="I33" s="60"/>
      <c r="J33" s="47"/>
      <c r="K33" s="60"/>
      <c r="L33" s="60">
        <v>9</v>
      </c>
      <c r="M33" s="60"/>
      <c r="N33" s="60">
        <v>2</v>
      </c>
      <c r="O33" s="60"/>
      <c r="P33" s="60"/>
      <c r="Q33" s="60">
        <v>4</v>
      </c>
      <c r="R33" s="60">
        <v>4</v>
      </c>
      <c r="S33" s="60">
        <v>3</v>
      </c>
      <c r="T33" s="60">
        <v>1</v>
      </c>
      <c r="U33" s="60">
        <v>2</v>
      </c>
      <c r="V33" s="60">
        <v>3</v>
      </c>
      <c r="W33" s="60">
        <v>5</v>
      </c>
      <c r="X33" s="61"/>
      <c r="Y33" s="139"/>
      <c r="Z33" s="139"/>
      <c r="AA33" s="131"/>
      <c r="AB33" s="115"/>
      <c r="AC33" s="136"/>
      <c r="AD33" s="68"/>
      <c r="AE33" s="68"/>
    </row>
    <row r="34" spans="1:31" ht="19.899999999999999" customHeight="1" x14ac:dyDescent="0.2">
      <c r="A34" s="119"/>
      <c r="B34" s="7" t="s">
        <v>14</v>
      </c>
      <c r="C34" s="60"/>
      <c r="D34" s="60"/>
      <c r="E34" s="51">
        <f t="shared" si="0"/>
        <v>0</v>
      </c>
      <c r="F34" s="51">
        <f t="shared" si="1"/>
        <v>0</v>
      </c>
      <c r="G34" s="60"/>
      <c r="H34" s="47"/>
      <c r="I34" s="60"/>
      <c r="J34" s="47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139"/>
      <c r="Z34" s="139"/>
      <c r="AA34" s="131"/>
      <c r="AB34" s="115"/>
      <c r="AC34" s="136"/>
      <c r="AD34" s="69"/>
      <c r="AE34" s="69"/>
    </row>
    <row r="35" spans="1:31" ht="19.899999999999999" customHeight="1" thickBot="1" x14ac:dyDescent="0.25">
      <c r="A35" s="119"/>
      <c r="B35" s="7" t="s">
        <v>15</v>
      </c>
      <c r="C35" s="60"/>
      <c r="D35" s="60"/>
      <c r="E35" s="54">
        <f t="shared" si="0"/>
        <v>0</v>
      </c>
      <c r="F35" s="54">
        <f t="shared" si="1"/>
        <v>0</v>
      </c>
      <c r="G35" s="60"/>
      <c r="H35" s="47"/>
      <c r="I35" s="60"/>
      <c r="J35" s="47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1"/>
      <c r="Y35" s="139"/>
      <c r="Z35" s="139"/>
      <c r="AA35" s="131"/>
      <c r="AB35" s="115"/>
      <c r="AC35" s="136"/>
      <c r="AD35" s="70"/>
      <c r="AE35" s="70"/>
    </row>
    <row r="36" spans="1:31" ht="19.899999999999999" customHeight="1" thickBot="1" x14ac:dyDescent="0.25">
      <c r="A36" s="120"/>
      <c r="B36" s="75"/>
      <c r="C36" s="76">
        <f>SUM(C33:C35)</f>
        <v>7</v>
      </c>
      <c r="D36" s="71">
        <f t="shared" ref="D36:X36" si="8">SUM(D33:D35)</f>
        <v>4</v>
      </c>
      <c r="E36" s="71">
        <f t="shared" si="8"/>
        <v>11</v>
      </c>
      <c r="F36" s="71">
        <f t="shared" si="8"/>
        <v>440</v>
      </c>
      <c r="G36" s="71">
        <f t="shared" si="8"/>
        <v>0</v>
      </c>
      <c r="H36" s="71">
        <f t="shared" si="8"/>
        <v>0</v>
      </c>
      <c r="I36" s="71">
        <f t="shared" si="8"/>
        <v>0</v>
      </c>
      <c r="J36" s="71">
        <f t="shared" si="8"/>
        <v>0</v>
      </c>
      <c r="K36" s="71">
        <f t="shared" si="8"/>
        <v>0</v>
      </c>
      <c r="L36" s="71">
        <f t="shared" si="8"/>
        <v>9</v>
      </c>
      <c r="M36" s="71">
        <f t="shared" si="8"/>
        <v>0</v>
      </c>
      <c r="N36" s="71">
        <f t="shared" si="8"/>
        <v>2</v>
      </c>
      <c r="O36" s="71">
        <f t="shared" si="8"/>
        <v>0</v>
      </c>
      <c r="P36" s="71">
        <f t="shared" si="8"/>
        <v>0</v>
      </c>
      <c r="Q36" s="71">
        <f t="shared" si="8"/>
        <v>4</v>
      </c>
      <c r="R36" s="71">
        <f t="shared" si="8"/>
        <v>4</v>
      </c>
      <c r="S36" s="71">
        <f t="shared" si="8"/>
        <v>3</v>
      </c>
      <c r="T36" s="71">
        <f t="shared" si="8"/>
        <v>1</v>
      </c>
      <c r="U36" s="71">
        <f t="shared" si="8"/>
        <v>2</v>
      </c>
      <c r="V36" s="71">
        <f t="shared" si="8"/>
        <v>3</v>
      </c>
      <c r="W36" s="71">
        <f t="shared" si="8"/>
        <v>5</v>
      </c>
      <c r="X36" s="71">
        <f t="shared" si="8"/>
        <v>0</v>
      </c>
      <c r="Y36" s="139"/>
      <c r="Z36" s="139"/>
      <c r="AA36" s="131"/>
      <c r="AB36" s="115"/>
      <c r="AC36" s="136"/>
      <c r="AD36" s="72">
        <f>SUM(AD33:AD35)</f>
        <v>0</v>
      </c>
      <c r="AE36" s="72">
        <f>SUM(AE33:AE35)</f>
        <v>0</v>
      </c>
    </row>
    <row r="37" spans="1:31" ht="19.899999999999999" customHeight="1" thickBot="1" x14ac:dyDescent="0.25">
      <c r="A37" s="73" t="s">
        <v>31</v>
      </c>
      <c r="B37" s="73"/>
      <c r="C37" s="74">
        <f>C24+C28+C32+C36</f>
        <v>7</v>
      </c>
      <c r="D37" s="74">
        <f t="shared" ref="D37:X37" si="9">D24+D28+D32+D36</f>
        <v>4</v>
      </c>
      <c r="E37" s="74">
        <f t="shared" si="9"/>
        <v>11</v>
      </c>
      <c r="F37" s="74">
        <f t="shared" si="9"/>
        <v>440</v>
      </c>
      <c r="G37" s="74">
        <f t="shared" si="9"/>
        <v>0</v>
      </c>
      <c r="H37" s="74">
        <f t="shared" si="9"/>
        <v>0</v>
      </c>
      <c r="I37" s="74">
        <f t="shared" si="9"/>
        <v>0</v>
      </c>
      <c r="J37" s="74">
        <f t="shared" si="9"/>
        <v>0</v>
      </c>
      <c r="K37" s="74">
        <f t="shared" si="9"/>
        <v>0</v>
      </c>
      <c r="L37" s="74">
        <f t="shared" si="9"/>
        <v>9</v>
      </c>
      <c r="M37" s="74">
        <f t="shared" si="9"/>
        <v>0</v>
      </c>
      <c r="N37" s="74">
        <f t="shared" si="9"/>
        <v>2</v>
      </c>
      <c r="O37" s="74">
        <f t="shared" si="9"/>
        <v>0</v>
      </c>
      <c r="P37" s="74">
        <f t="shared" si="9"/>
        <v>0</v>
      </c>
      <c r="Q37" s="74">
        <f t="shared" si="9"/>
        <v>4</v>
      </c>
      <c r="R37" s="74">
        <f t="shared" si="9"/>
        <v>4</v>
      </c>
      <c r="S37" s="74">
        <f t="shared" si="9"/>
        <v>3</v>
      </c>
      <c r="T37" s="74">
        <f t="shared" si="9"/>
        <v>1</v>
      </c>
      <c r="U37" s="74">
        <f t="shared" si="9"/>
        <v>2</v>
      </c>
      <c r="V37" s="74">
        <f t="shared" si="9"/>
        <v>3</v>
      </c>
      <c r="W37" s="74">
        <f t="shared" si="9"/>
        <v>5</v>
      </c>
      <c r="X37" s="74">
        <f t="shared" si="9"/>
        <v>0</v>
      </c>
      <c r="Y37" s="140"/>
      <c r="Z37" s="140"/>
      <c r="AA37" s="132"/>
      <c r="AB37" s="116"/>
      <c r="AC37" s="137"/>
      <c r="AD37" s="74">
        <f>+AD24+AD28+AD32+AD36</f>
        <v>0</v>
      </c>
      <c r="AE37" s="74">
        <f t="shared" ref="AE37" si="10">+AE24+AE28+AE32+AE36</f>
        <v>0</v>
      </c>
    </row>
    <row r="38" spans="1:31" s="3" customFormat="1" ht="19.899999999999999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1" s="3" customFormat="1" ht="19.899999999999999" customHeight="1" thickBo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1" s="3" customFormat="1" ht="19.899999999999999" customHeight="1" thickTop="1" x14ac:dyDescent="0.2">
      <c r="A40" s="141" t="s">
        <v>38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3"/>
    </row>
    <row r="41" spans="1:31" s="3" customFormat="1" ht="19.899999999999999" customHeight="1" thickBot="1" x14ac:dyDescent="0.25">
      <c r="A41" s="144"/>
      <c r="B41" s="145"/>
      <c r="C41" s="145"/>
      <c r="D41" s="145"/>
      <c r="E41" s="145"/>
      <c r="F41" s="145"/>
      <c r="G41" s="145"/>
      <c r="H41" s="145"/>
      <c r="I41" s="146"/>
      <c r="J41" s="146"/>
      <c r="K41" s="146"/>
      <c r="L41" s="146"/>
      <c r="M41" s="146"/>
      <c r="N41" s="146"/>
      <c r="O41" s="14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7"/>
    </row>
    <row r="42" spans="1:31" s="24" customFormat="1" ht="34.9" customHeight="1" thickTop="1" thickBot="1" x14ac:dyDescent="0.25">
      <c r="A42" s="108" t="s">
        <v>20</v>
      </c>
      <c r="B42" s="108" t="s">
        <v>10</v>
      </c>
      <c r="C42" s="101" t="s">
        <v>35</v>
      </c>
      <c r="D42" s="101"/>
      <c r="E42" s="103" t="s">
        <v>40</v>
      </c>
      <c r="F42" s="103" t="s">
        <v>36</v>
      </c>
      <c r="G42" s="103" t="s">
        <v>41</v>
      </c>
      <c r="H42" s="103" t="s">
        <v>37</v>
      </c>
      <c r="I42" s="124" t="s">
        <v>50</v>
      </c>
      <c r="J42" s="125"/>
      <c r="K42" s="125"/>
      <c r="L42" s="125"/>
      <c r="M42" s="125"/>
      <c r="N42" s="125"/>
      <c r="O42" s="126"/>
      <c r="P42" s="110" t="s">
        <v>1</v>
      </c>
      <c r="Q42" s="110"/>
      <c r="R42" s="110"/>
      <c r="S42" s="110"/>
      <c r="T42" s="95" t="s">
        <v>6</v>
      </c>
      <c r="U42" s="96"/>
      <c r="V42" s="96"/>
      <c r="W42" s="97"/>
      <c r="X42" s="84" t="s">
        <v>9</v>
      </c>
      <c r="Y42" s="85"/>
      <c r="Z42" s="85"/>
      <c r="AA42" s="85"/>
      <c r="AB42" s="85"/>
      <c r="AC42" s="86"/>
      <c r="AD42" s="92" t="s">
        <v>25</v>
      </c>
      <c r="AE42" s="128" t="s">
        <v>46</v>
      </c>
    </row>
    <row r="43" spans="1:31" s="24" customFormat="1" ht="38.25" customHeight="1" thickBot="1" x14ac:dyDescent="0.25">
      <c r="A43" s="121"/>
      <c r="B43" s="121"/>
      <c r="C43" s="102"/>
      <c r="D43" s="102"/>
      <c r="E43" s="104"/>
      <c r="F43" s="104"/>
      <c r="G43" s="104"/>
      <c r="H43" s="104"/>
      <c r="I43" s="103" t="s">
        <v>33</v>
      </c>
      <c r="J43" s="103" t="s">
        <v>34</v>
      </c>
      <c r="K43" s="90" t="s">
        <v>0</v>
      </c>
      <c r="L43" s="106" t="s">
        <v>47</v>
      </c>
      <c r="M43" s="112" t="s">
        <v>7</v>
      </c>
      <c r="N43" s="106" t="s">
        <v>48</v>
      </c>
      <c r="O43" s="108" t="s">
        <v>49</v>
      </c>
      <c r="P43" s="111"/>
      <c r="Q43" s="111"/>
      <c r="R43" s="111"/>
      <c r="S43" s="111"/>
      <c r="T43" s="98"/>
      <c r="U43" s="99"/>
      <c r="V43" s="99"/>
      <c r="W43" s="100"/>
      <c r="X43" s="87"/>
      <c r="Y43" s="88"/>
      <c r="Z43" s="88"/>
      <c r="AA43" s="88"/>
      <c r="AB43" s="88"/>
      <c r="AC43" s="89"/>
      <c r="AD43" s="93"/>
      <c r="AE43" s="129"/>
    </row>
    <row r="44" spans="1:31" s="24" customFormat="1" ht="114.75" customHeight="1" thickTop="1" thickBot="1" x14ac:dyDescent="0.25">
      <c r="A44" s="122"/>
      <c r="B44" s="134"/>
      <c r="C44" s="39" t="s">
        <v>23</v>
      </c>
      <c r="D44" s="40" t="s">
        <v>24</v>
      </c>
      <c r="E44" s="105"/>
      <c r="F44" s="105"/>
      <c r="G44" s="105"/>
      <c r="H44" s="105"/>
      <c r="I44" s="105"/>
      <c r="J44" s="105"/>
      <c r="K44" s="91"/>
      <c r="L44" s="107"/>
      <c r="M44" s="113"/>
      <c r="N44" s="107"/>
      <c r="O44" s="109"/>
      <c r="P44" s="41" t="s">
        <v>2</v>
      </c>
      <c r="Q44" s="26" t="s">
        <v>3</v>
      </c>
      <c r="R44" s="26" t="s">
        <v>4</v>
      </c>
      <c r="S44" s="27" t="s">
        <v>5</v>
      </c>
      <c r="T44" s="28" t="s">
        <v>2</v>
      </c>
      <c r="U44" s="26" t="s">
        <v>3</v>
      </c>
      <c r="V44" s="25" t="s">
        <v>4</v>
      </c>
      <c r="W44" s="29" t="s">
        <v>5</v>
      </c>
      <c r="X44" s="30" t="s">
        <v>42</v>
      </c>
      <c r="Y44" s="31" t="s">
        <v>43</v>
      </c>
      <c r="Z44" s="31" t="s">
        <v>44</v>
      </c>
      <c r="AA44" s="31" t="s">
        <v>45</v>
      </c>
      <c r="AB44" s="31" t="s">
        <v>51</v>
      </c>
      <c r="AC44" s="31" t="s">
        <v>53</v>
      </c>
      <c r="AD44" s="94"/>
      <c r="AE44" s="130"/>
    </row>
    <row r="45" spans="1:31" s="24" customFormat="1" ht="19.899999999999999" customHeight="1" x14ac:dyDescent="0.2">
      <c r="A45" s="32"/>
      <c r="B45" s="33" t="s">
        <v>13</v>
      </c>
      <c r="C45" s="46"/>
      <c r="D45" s="46"/>
      <c r="E45" s="46">
        <f>C45+D45</f>
        <v>0</v>
      </c>
      <c r="F45" s="46">
        <f>E45*40</f>
        <v>0</v>
      </c>
      <c r="G45" s="46"/>
      <c r="H45" s="47"/>
      <c r="I45" s="46"/>
      <c r="J45" s="47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9"/>
      <c r="Y45" s="138"/>
      <c r="Z45" s="138"/>
      <c r="AA45" s="114"/>
      <c r="AB45" s="114">
        <v>0</v>
      </c>
      <c r="AC45" s="135"/>
      <c r="AD45" s="48"/>
      <c r="AE45" s="48"/>
    </row>
    <row r="46" spans="1:31" s="24" customFormat="1" ht="19.899999999999999" customHeight="1" x14ac:dyDescent="0.2">
      <c r="A46" s="34" t="s">
        <v>19</v>
      </c>
      <c r="B46" s="33" t="s">
        <v>14</v>
      </c>
      <c r="C46" s="50"/>
      <c r="D46" s="50"/>
      <c r="E46" s="46">
        <f t="shared" ref="E46:E47" si="11">C46+D46</f>
        <v>0</v>
      </c>
      <c r="F46" s="46">
        <f t="shared" ref="F46:F59" si="12">E46*40</f>
        <v>0</v>
      </c>
      <c r="G46" s="50"/>
      <c r="H46" s="47"/>
      <c r="I46" s="50"/>
      <c r="J46" s="47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2"/>
      <c r="Y46" s="139"/>
      <c r="Z46" s="139"/>
      <c r="AA46" s="131"/>
      <c r="AB46" s="115"/>
      <c r="AC46" s="136"/>
      <c r="AD46" s="51"/>
      <c r="AE46" s="51"/>
    </row>
    <row r="47" spans="1:31" s="24" customFormat="1" ht="19.899999999999999" customHeight="1" thickBot="1" x14ac:dyDescent="0.25">
      <c r="A47" s="34" t="s">
        <v>11</v>
      </c>
      <c r="B47" s="33" t="s">
        <v>15</v>
      </c>
      <c r="C47" s="53"/>
      <c r="D47" s="53"/>
      <c r="E47" s="54">
        <f t="shared" si="11"/>
        <v>0</v>
      </c>
      <c r="F47" s="46">
        <f t="shared" si="12"/>
        <v>0</v>
      </c>
      <c r="G47" s="53"/>
      <c r="H47" s="47"/>
      <c r="I47" s="53"/>
      <c r="J47" s="47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6"/>
      <c r="Y47" s="139"/>
      <c r="Z47" s="139"/>
      <c r="AA47" s="131"/>
      <c r="AB47" s="115"/>
      <c r="AC47" s="136"/>
      <c r="AD47" s="51"/>
      <c r="AE47" s="51"/>
    </row>
    <row r="48" spans="1:31" s="24" customFormat="1" ht="19.899999999999999" customHeight="1" thickBot="1" x14ac:dyDescent="0.25">
      <c r="A48" s="35"/>
      <c r="B48" s="36"/>
      <c r="C48" s="57">
        <f>SUM(C45:C47)</f>
        <v>0</v>
      </c>
      <c r="D48" s="57">
        <f t="shared" ref="D48:X48" si="13">SUM(D45:D47)</f>
        <v>0</v>
      </c>
      <c r="E48" s="57">
        <f t="shared" si="13"/>
        <v>0</v>
      </c>
      <c r="F48" s="57">
        <f t="shared" si="13"/>
        <v>0</v>
      </c>
      <c r="G48" s="57">
        <f t="shared" si="13"/>
        <v>0</v>
      </c>
      <c r="H48" s="57">
        <f t="shared" si="13"/>
        <v>0</v>
      </c>
      <c r="I48" s="57">
        <f t="shared" si="13"/>
        <v>0</v>
      </c>
      <c r="J48" s="57">
        <f t="shared" si="13"/>
        <v>0</v>
      </c>
      <c r="K48" s="57">
        <f t="shared" si="13"/>
        <v>0</v>
      </c>
      <c r="L48" s="57">
        <f t="shared" si="13"/>
        <v>0</v>
      </c>
      <c r="M48" s="57">
        <f t="shared" si="13"/>
        <v>0</v>
      </c>
      <c r="N48" s="57">
        <f t="shared" si="13"/>
        <v>0</v>
      </c>
      <c r="O48" s="57">
        <f t="shared" si="13"/>
        <v>0</v>
      </c>
      <c r="P48" s="57">
        <f t="shared" si="13"/>
        <v>0</v>
      </c>
      <c r="Q48" s="57">
        <f t="shared" si="13"/>
        <v>0</v>
      </c>
      <c r="R48" s="57">
        <f t="shared" si="13"/>
        <v>0</v>
      </c>
      <c r="S48" s="57">
        <f t="shared" si="13"/>
        <v>0</v>
      </c>
      <c r="T48" s="57">
        <f t="shared" si="13"/>
        <v>0</v>
      </c>
      <c r="U48" s="57">
        <f t="shared" si="13"/>
        <v>0</v>
      </c>
      <c r="V48" s="57">
        <f t="shared" si="13"/>
        <v>0</v>
      </c>
      <c r="W48" s="57">
        <f t="shared" si="13"/>
        <v>0</v>
      </c>
      <c r="X48" s="57">
        <f t="shared" si="13"/>
        <v>0</v>
      </c>
      <c r="Y48" s="139"/>
      <c r="Z48" s="139"/>
      <c r="AA48" s="131"/>
      <c r="AB48" s="115"/>
      <c r="AC48" s="136"/>
      <c r="AD48" s="57">
        <f t="shared" ref="AD48:AE48" si="14">SUM(AD45:AD47)</f>
        <v>0</v>
      </c>
      <c r="AE48" s="57">
        <f t="shared" si="14"/>
        <v>0</v>
      </c>
    </row>
    <row r="49" spans="1:31" ht="19.899999999999999" customHeight="1" x14ac:dyDescent="0.2">
      <c r="A49" s="6"/>
      <c r="B49" s="5" t="s">
        <v>13</v>
      </c>
      <c r="C49" s="58"/>
      <c r="D49" s="58"/>
      <c r="E49" s="46">
        <f t="shared" ref="E49:E51" si="15">C49+D49</f>
        <v>0</v>
      </c>
      <c r="F49" s="46">
        <f t="shared" si="12"/>
        <v>0</v>
      </c>
      <c r="G49" s="58"/>
      <c r="H49" s="47"/>
      <c r="I49" s="58"/>
      <c r="J49" s="47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9"/>
      <c r="Y49" s="139"/>
      <c r="Z49" s="139"/>
      <c r="AA49" s="131"/>
      <c r="AB49" s="115"/>
      <c r="AC49" s="136"/>
      <c r="AD49" s="60"/>
      <c r="AE49" s="60"/>
    </row>
    <row r="50" spans="1:31" ht="19.899999999999999" customHeight="1" x14ac:dyDescent="0.2">
      <c r="A50" s="42" t="s">
        <v>19</v>
      </c>
      <c r="B50" s="5" t="s">
        <v>14</v>
      </c>
      <c r="C50" s="60"/>
      <c r="D50" s="60"/>
      <c r="E50" s="46">
        <f t="shared" si="15"/>
        <v>0</v>
      </c>
      <c r="F50" s="46">
        <f t="shared" si="12"/>
        <v>0</v>
      </c>
      <c r="G50" s="60"/>
      <c r="H50" s="47"/>
      <c r="I50" s="60"/>
      <c r="J50" s="47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1"/>
      <c r="Y50" s="139"/>
      <c r="Z50" s="139"/>
      <c r="AA50" s="131"/>
      <c r="AB50" s="115"/>
      <c r="AC50" s="136"/>
      <c r="AD50" s="60"/>
      <c r="AE50" s="60"/>
    </row>
    <row r="51" spans="1:31" ht="19.899999999999999" customHeight="1" thickBot="1" x14ac:dyDescent="0.25">
      <c r="A51" s="42" t="s">
        <v>12</v>
      </c>
      <c r="B51" s="5" t="s">
        <v>15</v>
      </c>
      <c r="C51" s="60"/>
      <c r="D51" s="60"/>
      <c r="E51" s="54">
        <f t="shared" si="15"/>
        <v>0</v>
      </c>
      <c r="F51" s="46">
        <f t="shared" si="12"/>
        <v>0</v>
      </c>
      <c r="G51" s="60"/>
      <c r="H51" s="47"/>
      <c r="I51" s="60"/>
      <c r="J51" s="47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1"/>
      <c r="Y51" s="139"/>
      <c r="Z51" s="139"/>
      <c r="AA51" s="131"/>
      <c r="AB51" s="115"/>
      <c r="AC51" s="136"/>
      <c r="AD51" s="60"/>
      <c r="AE51" s="60"/>
    </row>
    <row r="52" spans="1:31" ht="19.899999999999999" customHeight="1" thickBot="1" x14ac:dyDescent="0.25">
      <c r="A52" s="43"/>
      <c r="B52" s="7"/>
      <c r="C52" s="62">
        <f>SUM(C49:C51)</f>
        <v>0</v>
      </c>
      <c r="D52" s="62">
        <f t="shared" ref="D52:X52" si="16">SUM(D49:D51)</f>
        <v>0</v>
      </c>
      <c r="E52" s="62">
        <f t="shared" si="16"/>
        <v>0</v>
      </c>
      <c r="F52" s="62">
        <f t="shared" si="16"/>
        <v>0</v>
      </c>
      <c r="G52" s="62">
        <f t="shared" si="16"/>
        <v>0</v>
      </c>
      <c r="H52" s="62">
        <f t="shared" si="16"/>
        <v>0</v>
      </c>
      <c r="I52" s="62">
        <f t="shared" si="16"/>
        <v>0</v>
      </c>
      <c r="J52" s="62">
        <f t="shared" si="16"/>
        <v>0</v>
      </c>
      <c r="K52" s="62">
        <f t="shared" si="16"/>
        <v>0</v>
      </c>
      <c r="L52" s="62">
        <f t="shared" si="16"/>
        <v>0</v>
      </c>
      <c r="M52" s="62">
        <f t="shared" si="16"/>
        <v>0</v>
      </c>
      <c r="N52" s="62">
        <f t="shared" si="16"/>
        <v>0</v>
      </c>
      <c r="O52" s="62">
        <f t="shared" si="16"/>
        <v>0</v>
      </c>
      <c r="P52" s="62">
        <f t="shared" si="16"/>
        <v>0</v>
      </c>
      <c r="Q52" s="62">
        <f t="shared" si="16"/>
        <v>0</v>
      </c>
      <c r="R52" s="62">
        <f t="shared" si="16"/>
        <v>0</v>
      </c>
      <c r="S52" s="62">
        <f t="shared" si="16"/>
        <v>0</v>
      </c>
      <c r="T52" s="62">
        <f t="shared" si="16"/>
        <v>0</v>
      </c>
      <c r="U52" s="62">
        <f t="shared" si="16"/>
        <v>0</v>
      </c>
      <c r="V52" s="62">
        <f t="shared" si="16"/>
        <v>0</v>
      </c>
      <c r="W52" s="62">
        <f t="shared" si="16"/>
        <v>0</v>
      </c>
      <c r="X52" s="62">
        <f t="shared" si="16"/>
        <v>0</v>
      </c>
      <c r="Y52" s="139"/>
      <c r="Z52" s="139"/>
      <c r="AA52" s="131"/>
      <c r="AB52" s="115"/>
      <c r="AC52" s="136"/>
      <c r="AD52" s="62">
        <f t="shared" ref="AD52:AE52" si="17">SUM(AD49:AD51)</f>
        <v>0</v>
      </c>
      <c r="AE52" s="62">
        <f t="shared" si="17"/>
        <v>0</v>
      </c>
    </row>
    <row r="53" spans="1:31" ht="19.899999999999999" customHeight="1" x14ac:dyDescent="0.2">
      <c r="A53" s="42"/>
      <c r="B53" s="5" t="s">
        <v>13</v>
      </c>
      <c r="C53" s="77"/>
      <c r="D53" s="77"/>
      <c r="E53" s="78">
        <f t="shared" ref="E53:E55" si="18">C53+D53</f>
        <v>0</v>
      </c>
      <c r="F53" s="78">
        <f t="shared" si="12"/>
        <v>0</v>
      </c>
      <c r="G53" s="77"/>
      <c r="H53" s="79"/>
      <c r="I53" s="77"/>
      <c r="J53" s="79"/>
      <c r="K53" s="80"/>
      <c r="L53" s="80"/>
      <c r="M53" s="80"/>
      <c r="N53" s="80"/>
      <c r="O53" s="80"/>
      <c r="P53" s="81"/>
      <c r="Q53" s="81"/>
      <c r="R53" s="81"/>
      <c r="S53" s="81"/>
      <c r="T53" s="81"/>
      <c r="U53" s="81"/>
      <c r="V53" s="81"/>
      <c r="W53" s="81"/>
      <c r="X53" s="81"/>
      <c r="Y53" s="139"/>
      <c r="Z53" s="139"/>
      <c r="AA53" s="131"/>
      <c r="AB53" s="115"/>
      <c r="AC53" s="136"/>
      <c r="AD53" s="64"/>
      <c r="AE53" s="64"/>
    </row>
    <row r="54" spans="1:31" ht="19.899999999999999" customHeight="1" x14ac:dyDescent="0.2">
      <c r="A54" s="42" t="s">
        <v>16</v>
      </c>
      <c r="B54" s="5" t="s">
        <v>14</v>
      </c>
      <c r="C54" s="77"/>
      <c r="D54" s="77"/>
      <c r="E54" s="78">
        <f t="shared" si="18"/>
        <v>0</v>
      </c>
      <c r="F54" s="78">
        <f t="shared" si="12"/>
        <v>0</v>
      </c>
      <c r="G54" s="77"/>
      <c r="H54" s="79"/>
      <c r="I54" s="77"/>
      <c r="J54" s="79"/>
      <c r="K54" s="80"/>
      <c r="L54" s="80"/>
      <c r="M54" s="80"/>
      <c r="N54" s="80"/>
      <c r="O54" s="80"/>
      <c r="P54" s="81"/>
      <c r="Q54" s="81"/>
      <c r="R54" s="81"/>
      <c r="S54" s="81"/>
      <c r="T54" s="81"/>
      <c r="U54" s="81"/>
      <c r="V54" s="81"/>
      <c r="W54" s="81"/>
      <c r="X54" s="81"/>
      <c r="Y54" s="139"/>
      <c r="Z54" s="139"/>
      <c r="AA54" s="131"/>
      <c r="AB54" s="115"/>
      <c r="AC54" s="136"/>
      <c r="AD54" s="64"/>
      <c r="AE54" s="64"/>
    </row>
    <row r="55" spans="1:31" ht="19.899999999999999" customHeight="1" thickBot="1" x14ac:dyDescent="0.25">
      <c r="A55" s="42" t="s">
        <v>17</v>
      </c>
      <c r="B55" s="5" t="s">
        <v>15</v>
      </c>
      <c r="C55" s="77"/>
      <c r="D55" s="77"/>
      <c r="E55" s="82">
        <f t="shared" si="18"/>
        <v>0</v>
      </c>
      <c r="F55" s="78">
        <f t="shared" si="12"/>
        <v>0</v>
      </c>
      <c r="G55" s="77"/>
      <c r="H55" s="79"/>
      <c r="I55" s="77"/>
      <c r="J55" s="79"/>
      <c r="K55" s="80"/>
      <c r="L55" s="80"/>
      <c r="M55" s="80"/>
      <c r="N55" s="80"/>
      <c r="O55" s="80"/>
      <c r="P55" s="81"/>
      <c r="Q55" s="81"/>
      <c r="R55" s="81"/>
      <c r="S55" s="81"/>
      <c r="T55" s="81"/>
      <c r="U55" s="81"/>
      <c r="V55" s="81"/>
      <c r="W55" s="81"/>
      <c r="X55" s="81"/>
      <c r="Y55" s="139"/>
      <c r="Z55" s="139"/>
      <c r="AA55" s="131"/>
      <c r="AB55" s="115"/>
      <c r="AC55" s="136"/>
      <c r="AD55" s="64"/>
      <c r="AE55" s="64"/>
    </row>
    <row r="56" spans="1:31" ht="19.899999999999999" customHeight="1" thickBot="1" x14ac:dyDescent="0.25">
      <c r="A56" s="43"/>
      <c r="B56" s="7"/>
      <c r="C56" s="62">
        <f>SUM(C53:C55)</f>
        <v>0</v>
      </c>
      <c r="D56" s="62">
        <f t="shared" ref="D56:X56" si="19">SUM(D53:D55)</f>
        <v>0</v>
      </c>
      <c r="E56" s="62">
        <f t="shared" si="19"/>
        <v>0</v>
      </c>
      <c r="F56" s="62">
        <f t="shared" si="19"/>
        <v>0</v>
      </c>
      <c r="G56" s="62">
        <f t="shared" si="19"/>
        <v>0</v>
      </c>
      <c r="H56" s="62">
        <f t="shared" si="19"/>
        <v>0</v>
      </c>
      <c r="I56" s="62">
        <f t="shared" si="19"/>
        <v>0</v>
      </c>
      <c r="J56" s="62">
        <f t="shared" si="19"/>
        <v>0</v>
      </c>
      <c r="K56" s="62">
        <f t="shared" si="19"/>
        <v>0</v>
      </c>
      <c r="L56" s="62">
        <f t="shared" si="19"/>
        <v>0</v>
      </c>
      <c r="M56" s="62">
        <f t="shared" si="19"/>
        <v>0</v>
      </c>
      <c r="N56" s="62">
        <f t="shared" si="19"/>
        <v>0</v>
      </c>
      <c r="O56" s="62">
        <f t="shared" si="19"/>
        <v>0</v>
      </c>
      <c r="P56" s="62">
        <f t="shared" si="19"/>
        <v>0</v>
      </c>
      <c r="Q56" s="62">
        <f t="shared" si="19"/>
        <v>0</v>
      </c>
      <c r="R56" s="62">
        <f t="shared" si="19"/>
        <v>0</v>
      </c>
      <c r="S56" s="62">
        <f t="shared" si="19"/>
        <v>0</v>
      </c>
      <c r="T56" s="62">
        <f t="shared" si="19"/>
        <v>0</v>
      </c>
      <c r="U56" s="62">
        <f t="shared" si="19"/>
        <v>0</v>
      </c>
      <c r="V56" s="62">
        <f t="shared" si="19"/>
        <v>0</v>
      </c>
      <c r="W56" s="62">
        <f t="shared" si="19"/>
        <v>0</v>
      </c>
      <c r="X56" s="62">
        <f t="shared" si="19"/>
        <v>0</v>
      </c>
      <c r="Y56" s="139"/>
      <c r="Z56" s="139"/>
      <c r="AA56" s="131"/>
      <c r="AB56" s="115"/>
      <c r="AC56" s="136"/>
      <c r="AD56" s="62">
        <f t="shared" ref="AD56" si="20">SUM(AD53:AD55)</f>
        <v>0</v>
      </c>
      <c r="AE56" s="67">
        <f>SUM(AE53:AE55)</f>
        <v>0</v>
      </c>
    </row>
    <row r="57" spans="1:31" ht="19.899999999999999" customHeight="1" x14ac:dyDescent="0.2">
      <c r="A57" s="119" t="s">
        <v>8</v>
      </c>
      <c r="B57" s="4" t="s">
        <v>13</v>
      </c>
      <c r="C57" s="60"/>
      <c r="D57" s="60"/>
      <c r="E57" s="54">
        <f t="shared" ref="E57:E59" si="21">C57+D57</f>
        <v>0</v>
      </c>
      <c r="F57" s="54">
        <f t="shared" si="12"/>
        <v>0</v>
      </c>
      <c r="G57" s="60"/>
      <c r="H57" s="47"/>
      <c r="I57" s="60"/>
      <c r="J57" s="47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  <c r="Y57" s="139"/>
      <c r="Z57" s="139"/>
      <c r="AA57" s="131"/>
      <c r="AB57" s="115"/>
      <c r="AC57" s="136"/>
      <c r="AD57" s="68"/>
      <c r="AE57" s="68"/>
    </row>
    <row r="58" spans="1:31" ht="19.899999999999999" customHeight="1" x14ac:dyDescent="0.2">
      <c r="A58" s="119"/>
      <c r="B58" s="7" t="s">
        <v>14</v>
      </c>
      <c r="C58" s="60"/>
      <c r="D58" s="60"/>
      <c r="E58" s="51">
        <f t="shared" si="21"/>
        <v>0</v>
      </c>
      <c r="F58" s="51">
        <f t="shared" si="12"/>
        <v>0</v>
      </c>
      <c r="G58" s="60"/>
      <c r="H58" s="47"/>
      <c r="I58" s="60"/>
      <c r="J58" s="47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  <c r="Y58" s="139"/>
      <c r="Z58" s="139"/>
      <c r="AA58" s="131"/>
      <c r="AB58" s="115"/>
      <c r="AC58" s="136"/>
      <c r="AD58" s="69"/>
      <c r="AE58" s="69"/>
    </row>
    <row r="59" spans="1:31" ht="19.899999999999999" customHeight="1" thickBot="1" x14ac:dyDescent="0.25">
      <c r="A59" s="119"/>
      <c r="B59" s="7" t="s">
        <v>15</v>
      </c>
      <c r="C59" s="60"/>
      <c r="D59" s="60"/>
      <c r="E59" s="54">
        <f t="shared" si="21"/>
        <v>0</v>
      </c>
      <c r="F59" s="54">
        <f t="shared" si="12"/>
        <v>0</v>
      </c>
      <c r="G59" s="60"/>
      <c r="H59" s="47"/>
      <c r="I59" s="60"/>
      <c r="J59" s="47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  <c r="Y59" s="139"/>
      <c r="Z59" s="139"/>
      <c r="AA59" s="131"/>
      <c r="AB59" s="115"/>
      <c r="AC59" s="136"/>
      <c r="AD59" s="70"/>
      <c r="AE59" s="70"/>
    </row>
    <row r="60" spans="1:31" ht="19.899999999999999" customHeight="1" thickBot="1" x14ac:dyDescent="0.25">
      <c r="A60" s="120"/>
      <c r="B60" s="75"/>
      <c r="C60" s="76">
        <f>SUM(C57:C59)</f>
        <v>0</v>
      </c>
      <c r="D60" s="71">
        <f t="shared" ref="D60:X60" si="22">SUM(D57:D59)</f>
        <v>0</v>
      </c>
      <c r="E60" s="71">
        <f t="shared" si="22"/>
        <v>0</v>
      </c>
      <c r="F60" s="71">
        <f t="shared" si="22"/>
        <v>0</v>
      </c>
      <c r="G60" s="71">
        <f t="shared" si="22"/>
        <v>0</v>
      </c>
      <c r="H60" s="71">
        <f t="shared" si="22"/>
        <v>0</v>
      </c>
      <c r="I60" s="71">
        <f t="shared" si="22"/>
        <v>0</v>
      </c>
      <c r="J60" s="71">
        <f t="shared" si="22"/>
        <v>0</v>
      </c>
      <c r="K60" s="71">
        <f t="shared" si="22"/>
        <v>0</v>
      </c>
      <c r="L60" s="71">
        <f t="shared" si="22"/>
        <v>0</v>
      </c>
      <c r="M60" s="71">
        <f t="shared" si="22"/>
        <v>0</v>
      </c>
      <c r="N60" s="71">
        <f t="shared" si="22"/>
        <v>0</v>
      </c>
      <c r="O60" s="71">
        <f t="shared" si="22"/>
        <v>0</v>
      </c>
      <c r="P60" s="71">
        <f t="shared" si="22"/>
        <v>0</v>
      </c>
      <c r="Q60" s="71">
        <f t="shared" si="22"/>
        <v>0</v>
      </c>
      <c r="R60" s="71">
        <f t="shared" si="22"/>
        <v>0</v>
      </c>
      <c r="S60" s="71">
        <f t="shared" si="22"/>
        <v>0</v>
      </c>
      <c r="T60" s="71">
        <f t="shared" si="22"/>
        <v>0</v>
      </c>
      <c r="U60" s="71">
        <f t="shared" si="22"/>
        <v>0</v>
      </c>
      <c r="V60" s="71">
        <f t="shared" si="22"/>
        <v>0</v>
      </c>
      <c r="W60" s="71">
        <f t="shared" si="22"/>
        <v>0</v>
      </c>
      <c r="X60" s="71">
        <f t="shared" si="22"/>
        <v>0</v>
      </c>
      <c r="Y60" s="139"/>
      <c r="Z60" s="139"/>
      <c r="AA60" s="131"/>
      <c r="AB60" s="115"/>
      <c r="AC60" s="136"/>
      <c r="AD60" s="72">
        <f>SUM(AD57:AD59)</f>
        <v>0</v>
      </c>
      <c r="AE60" s="72">
        <f>SUM(AE57:AE59)</f>
        <v>0</v>
      </c>
    </row>
    <row r="61" spans="1:31" ht="19.899999999999999" customHeight="1" thickBot="1" x14ac:dyDescent="0.25">
      <c r="A61" s="73" t="s">
        <v>31</v>
      </c>
      <c r="B61" s="73"/>
      <c r="C61" s="74">
        <f>C48+C52+C56+C60</f>
        <v>0</v>
      </c>
      <c r="D61" s="74">
        <f t="shared" ref="D61:X61" si="23">D48+D52+D56+D60</f>
        <v>0</v>
      </c>
      <c r="E61" s="74">
        <f t="shared" si="23"/>
        <v>0</v>
      </c>
      <c r="F61" s="74">
        <f t="shared" si="23"/>
        <v>0</v>
      </c>
      <c r="G61" s="74">
        <f t="shared" si="23"/>
        <v>0</v>
      </c>
      <c r="H61" s="74">
        <f t="shared" si="23"/>
        <v>0</v>
      </c>
      <c r="I61" s="74">
        <f t="shared" si="23"/>
        <v>0</v>
      </c>
      <c r="J61" s="74">
        <f t="shared" si="23"/>
        <v>0</v>
      </c>
      <c r="K61" s="74">
        <f t="shared" si="23"/>
        <v>0</v>
      </c>
      <c r="L61" s="74">
        <f t="shared" si="23"/>
        <v>0</v>
      </c>
      <c r="M61" s="74">
        <f t="shared" si="23"/>
        <v>0</v>
      </c>
      <c r="N61" s="74">
        <f t="shared" si="23"/>
        <v>0</v>
      </c>
      <c r="O61" s="74">
        <f t="shared" si="23"/>
        <v>0</v>
      </c>
      <c r="P61" s="74">
        <f t="shared" si="23"/>
        <v>0</v>
      </c>
      <c r="Q61" s="74">
        <f t="shared" si="23"/>
        <v>0</v>
      </c>
      <c r="R61" s="74">
        <f t="shared" si="23"/>
        <v>0</v>
      </c>
      <c r="S61" s="74">
        <f t="shared" si="23"/>
        <v>0</v>
      </c>
      <c r="T61" s="74">
        <f t="shared" si="23"/>
        <v>0</v>
      </c>
      <c r="U61" s="74">
        <f t="shared" si="23"/>
        <v>0</v>
      </c>
      <c r="V61" s="74">
        <f t="shared" si="23"/>
        <v>0</v>
      </c>
      <c r="W61" s="74">
        <f t="shared" si="23"/>
        <v>0</v>
      </c>
      <c r="X61" s="74">
        <f t="shared" si="23"/>
        <v>0</v>
      </c>
      <c r="Y61" s="140"/>
      <c r="Z61" s="140"/>
      <c r="AA61" s="132"/>
      <c r="AB61" s="116"/>
      <c r="AC61" s="137"/>
      <c r="AD61" s="74">
        <f>+AD48+AD52+AD56+AD60</f>
        <v>0</v>
      </c>
      <c r="AE61" s="74">
        <f t="shared" ref="AE61" si="24">+AE48+AE52+AE56+AE60</f>
        <v>0</v>
      </c>
    </row>
    <row r="62" spans="1:31" s="3" customFormat="1" ht="19.899999999999999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1" s="3" customFormat="1" ht="19.899999999999999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1" s="17" customFormat="1" ht="19.899999999999999" customHeight="1" x14ac:dyDescent="0.25">
      <c r="A64" s="15" t="s">
        <v>18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5"/>
      <c r="W64" s="15"/>
      <c r="X64" s="15"/>
      <c r="Y64" s="15"/>
      <c r="Z64" s="15"/>
      <c r="AA64" s="15"/>
      <c r="AB64" s="15"/>
      <c r="AC64" s="15"/>
      <c r="AD64" s="15"/>
    </row>
    <row r="65" spans="1:32" s="18" customFormat="1" ht="18" x14ac:dyDescent="0.25"/>
    <row r="66" spans="1:32" s="18" customFormat="1" ht="18" x14ac:dyDescent="0.25"/>
    <row r="67" spans="1:32" s="18" customFormat="1" ht="18" x14ac:dyDescent="0.25"/>
    <row r="68" spans="1:32" s="18" customFormat="1" ht="41.25" customHeight="1" x14ac:dyDescent="0.25">
      <c r="A68" s="20" t="s">
        <v>39</v>
      </c>
      <c r="B68" s="118" t="s">
        <v>28</v>
      </c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</row>
    <row r="69" spans="1:32" s="18" customFormat="1" ht="18" x14ac:dyDescent="0.25">
      <c r="A69" s="20"/>
    </row>
    <row r="70" spans="1:32" s="18" customFormat="1" ht="18" x14ac:dyDescent="0.25">
      <c r="A70" s="20"/>
    </row>
    <row r="71" spans="1:32" s="18" customFormat="1" ht="27" customHeight="1" x14ac:dyDescent="0.25">
      <c r="A71" s="20" t="s">
        <v>21</v>
      </c>
      <c r="B71" s="21" t="s">
        <v>22</v>
      </c>
    </row>
    <row r="72" spans="1:32" ht="15.75" x14ac:dyDescent="0.25">
      <c r="A72" s="19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</row>
    <row r="73" spans="1:32" ht="15.75" x14ac:dyDescent="0.25">
      <c r="A73" s="19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 spans="1:32" ht="15.75" x14ac:dyDescent="0.25">
      <c r="A74" s="19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</row>
    <row r="75" spans="1:32" ht="15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</row>
    <row r="76" spans="1:32" ht="15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 spans="1:32" ht="15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 spans="1:32" ht="15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</row>
    <row r="79" spans="1:32" ht="15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</row>
    <row r="80" spans="1:32" ht="15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</row>
    <row r="81" spans="1:31" ht="15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</row>
    <row r="82" spans="1:31" ht="15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</row>
    <row r="83" spans="1:31" ht="15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</row>
    <row r="84" spans="1:31" ht="15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:31" ht="15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:31" ht="15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:31" ht="15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ht="15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</sheetData>
  <dataConsolidate/>
  <mergeCells count="63">
    <mergeCell ref="B68:AF68"/>
    <mergeCell ref="Y45:Y61"/>
    <mergeCell ref="Z45:Z61"/>
    <mergeCell ref="AA45:AA61"/>
    <mergeCell ref="AB45:AB61"/>
    <mergeCell ref="AC45:AC61"/>
    <mergeCell ref="A57:A60"/>
    <mergeCell ref="AE42:AE44"/>
    <mergeCell ref="I43:I44"/>
    <mergeCell ref="J43:J44"/>
    <mergeCell ref="K43:K44"/>
    <mergeCell ref="L43:L44"/>
    <mergeCell ref="M43:M44"/>
    <mergeCell ref="N43:N44"/>
    <mergeCell ref="O43:O44"/>
    <mergeCell ref="H42:H44"/>
    <mergeCell ref="I42:O42"/>
    <mergeCell ref="P42:S43"/>
    <mergeCell ref="T42:W43"/>
    <mergeCell ref="X42:AC43"/>
    <mergeCell ref="AD42:AD44"/>
    <mergeCell ref="A40:AE41"/>
    <mergeCell ref="A42:A44"/>
    <mergeCell ref="B42:B44"/>
    <mergeCell ref="C42:D43"/>
    <mergeCell ref="E42:E44"/>
    <mergeCell ref="F42:F44"/>
    <mergeCell ref="G42:G44"/>
    <mergeCell ref="Y21:Y37"/>
    <mergeCell ref="Z21:Z37"/>
    <mergeCell ref="AB21:AB37"/>
    <mergeCell ref="AC21:AC37"/>
    <mergeCell ref="A33:A36"/>
    <mergeCell ref="AA21:AA37"/>
    <mergeCell ref="P18:S19"/>
    <mergeCell ref="T18:W19"/>
    <mergeCell ref="X18:AC19"/>
    <mergeCell ref="AD18:AD20"/>
    <mergeCell ref="M19:M20"/>
    <mergeCell ref="N19:N20"/>
    <mergeCell ref="O19:O20"/>
    <mergeCell ref="G13:AE13"/>
    <mergeCell ref="I15:U15"/>
    <mergeCell ref="A17:AE17"/>
    <mergeCell ref="A18:A20"/>
    <mergeCell ref="B18:B20"/>
    <mergeCell ref="C18:D19"/>
    <mergeCell ref="E18:E20"/>
    <mergeCell ref="F18:F20"/>
    <mergeCell ref="G18:G20"/>
    <mergeCell ref="H18:H20"/>
    <mergeCell ref="AE18:AE20"/>
    <mergeCell ref="I19:I20"/>
    <mergeCell ref="J19:J20"/>
    <mergeCell ref="K19:K20"/>
    <mergeCell ref="L19:L20"/>
    <mergeCell ref="I18:O18"/>
    <mergeCell ref="A9:AE10"/>
    <mergeCell ref="A4:AE4"/>
    <mergeCell ref="A5:AE5"/>
    <mergeCell ref="A6:AE6"/>
    <mergeCell ref="A7:AE7"/>
    <mergeCell ref="A8:AE8"/>
  </mergeCells>
  <dataValidations count="3">
    <dataValidation type="custom" allowBlank="1" showInputMessage="1" showErrorMessage="1" errorTitle="ESCRIBIR SOLO TEXTO" error="SOLO ACEPTA TEXTO" promptTitle="ESCRIBIR SOLO TEXTO" prompt="SOLO ACEPTA TEXTO" sqref="H33:H35 H21:H23 H25:H27 H29:H31 J29:J31 J33:J35 J21:J23 J25:J27 H57:H59 H45:H47 H49:H51 H53:H55 J53:J55 J57:J59 J45:J47 J49:J51">
      <formula1>ISTEXT(H21)</formula1>
    </dataValidation>
    <dataValidation type="whole" operator="equal" allowBlank="1" showInputMessage="1" showErrorMessage="1" sqref="G25:G27 G21:G23 G49:G51 G45:G47">
      <formula1>F21*40</formula1>
    </dataValidation>
    <dataValidation type="whole" operator="equal" allowBlank="1" showInputMessage="1" showErrorMessage="1" errorTitle="Ej: F21*40" error="TOTAL DE TSU MULTIPLICADO POR 40 HRS (incluye tutorias, asesorias, etc)_x000a__x000a_Ej: E21*40" promptTitle="TOTAL DE TSU MULTIPLICADO POR 40" prompt="TOTAL DE TSU MULTIPLICADO POR 40 HRS (incluye tutorias, asesorias, etc)_x000a__x000a_Ej: E21*40" sqref="F25:F27 F21:F23 F49:F51 F45:F47">
      <formula1>E21*40</formula1>
    </dataValidation>
  </dataValidations>
  <printOptions horizontalCentered="1"/>
  <pageMargins left="0.35433070866141736" right="0.19685039370078741" top="0" bottom="0.74803149606299213" header="1.0629921259842521" footer="0.35433070866141736"/>
  <pageSetup scale="45" orientation="landscape" r:id="rId1"/>
  <headerFooter alignWithMargins="0">
    <oddFooter>&amp;L&amp;"Arial,Negrita"2. PERFIL DEL PROFESOR&amp;R&amp;"Arial,Negrita"514-27-A004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R88"/>
  <sheetViews>
    <sheetView topLeftCell="A16" zoomScale="68" zoomScaleNormal="68" workbookViewId="0">
      <selection activeCell="S33" sqref="S33"/>
    </sheetView>
  </sheetViews>
  <sheetFormatPr baseColWidth="10" defaultRowHeight="12.75" x14ac:dyDescent="0.2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5.7109375" customWidth="1"/>
    <col min="6" max="6" width="14.42578125" customWidth="1"/>
    <col min="7" max="7" width="17.5703125" customWidth="1"/>
    <col min="8" max="8" width="26.85546875" customWidth="1"/>
    <col min="9" max="9" width="9.140625" customWidth="1"/>
    <col min="10" max="10" width="20.28515625" customWidth="1"/>
    <col min="11" max="11" width="7.42578125" customWidth="1"/>
    <col min="12" max="12" width="19.42578125" customWidth="1"/>
    <col min="13" max="13" width="9.42578125" customWidth="1"/>
    <col min="14" max="14" width="14.7109375" customWidth="1"/>
    <col min="15" max="15" width="15.7109375" customWidth="1"/>
    <col min="16" max="16" width="15" customWidth="1"/>
    <col min="17" max="17" width="7.140625" customWidth="1"/>
    <col min="18" max="18" width="7" customWidth="1"/>
    <col min="19" max="19" width="7.85546875" customWidth="1"/>
    <col min="20" max="20" width="15.7109375" customWidth="1"/>
    <col min="21" max="21" width="7.5703125" customWidth="1"/>
    <col min="22" max="22" width="8.140625" customWidth="1"/>
    <col min="23" max="23" width="6.85546875" customWidth="1"/>
    <col min="24" max="25" width="13.42578125" customWidth="1"/>
    <col min="26" max="26" width="16.140625" customWidth="1"/>
    <col min="27" max="28" width="17" customWidth="1"/>
    <col min="29" max="29" width="15.140625" customWidth="1"/>
    <col min="30" max="30" width="17.5703125" customWidth="1"/>
    <col min="31" max="31" width="13.28515625" customWidth="1"/>
  </cols>
  <sheetData>
    <row r="4" spans="1:44" ht="30.75" customHeight="1" x14ac:dyDescent="0.35">
      <c r="A4" s="117" t="s">
        <v>32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</row>
    <row r="5" spans="1:44" ht="23.25" x14ac:dyDescent="0.2">
      <c r="A5" s="127" t="s">
        <v>29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</row>
    <row r="6" spans="1:44" ht="23.25" x14ac:dyDescent="0.2">
      <c r="A6" s="127" t="s">
        <v>30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</row>
    <row r="7" spans="1:44" ht="23.25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</row>
    <row r="8" spans="1:44" ht="23.25" x14ac:dyDescent="0.2">
      <c r="A8" s="83" t="s">
        <v>52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</row>
    <row r="9" spans="1:44" x14ac:dyDescent="0.2">
      <c r="A9" s="127" t="s">
        <v>58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</row>
    <row r="10" spans="1:44" s="8" customFormat="1" ht="15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</row>
    <row r="11" spans="1:44" s="8" customFormat="1" ht="23.25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44" s="8" customFormat="1" ht="23.25" x14ac:dyDescent="0.3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44" s="8" customFormat="1" ht="24" customHeight="1" x14ac:dyDescent="0.35">
      <c r="A13" s="45"/>
      <c r="B13" s="45"/>
      <c r="C13" s="45"/>
      <c r="D13" s="45" t="s">
        <v>54</v>
      </c>
      <c r="F13" s="45"/>
      <c r="G13" s="123" t="s">
        <v>26</v>
      </c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I13" s="9"/>
      <c r="AJ13" s="9"/>
      <c r="AK13" s="9"/>
      <c r="AL13" s="9"/>
      <c r="AM13" s="9"/>
      <c r="AN13" s="9"/>
      <c r="AO13" s="9"/>
      <c r="AP13" s="9"/>
      <c r="AQ13" s="9"/>
      <c r="AR13" s="9"/>
    </row>
    <row r="14" spans="1:44" s="8" customFormat="1" ht="24" customHeight="1" x14ac:dyDescent="0.35">
      <c r="A14" s="45"/>
      <c r="B14" s="45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AI14" s="9"/>
      <c r="AJ14" s="9"/>
      <c r="AK14" s="9"/>
      <c r="AL14" s="9"/>
      <c r="AM14" s="9"/>
      <c r="AN14" s="9"/>
      <c r="AO14" s="9"/>
      <c r="AP14" s="9"/>
      <c r="AQ14" s="9"/>
      <c r="AR14" s="9"/>
    </row>
    <row r="15" spans="1:44" s="8" customFormat="1" ht="23.25" customHeight="1" x14ac:dyDescent="0.35">
      <c r="A15" s="45"/>
      <c r="B15" s="45"/>
      <c r="C15" s="45"/>
      <c r="D15" s="45"/>
      <c r="E15" s="45"/>
      <c r="F15" s="45"/>
      <c r="G15" s="45"/>
      <c r="H15" s="45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45"/>
      <c r="W15" s="45"/>
      <c r="X15" s="45"/>
      <c r="Y15" s="45"/>
      <c r="Z15" s="45"/>
      <c r="AA15" s="45"/>
      <c r="AB15" s="45"/>
      <c r="AC15" s="45"/>
      <c r="AD15" s="45"/>
      <c r="AE15" s="12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</row>
    <row r="16" spans="1:44" s="8" customFormat="1" ht="23.25" customHeight="1" x14ac:dyDescent="0.35">
      <c r="A16" s="45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5"/>
      <c r="W16" s="45"/>
      <c r="X16" s="45"/>
      <c r="Y16" s="45"/>
      <c r="Z16" s="45"/>
      <c r="AA16" s="45"/>
      <c r="AB16" s="45"/>
      <c r="AC16" s="45"/>
      <c r="AD16" s="45"/>
      <c r="AE16" s="12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</row>
    <row r="17" spans="1:44" ht="27.75" customHeight="1" thickBot="1" x14ac:dyDescent="0.3">
      <c r="A17" s="133" t="s">
        <v>27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s="24" customFormat="1" ht="34.9" customHeight="1" thickTop="1" thickBot="1" x14ac:dyDescent="0.25">
      <c r="A18" s="108" t="s">
        <v>20</v>
      </c>
      <c r="B18" s="108" t="s">
        <v>10</v>
      </c>
      <c r="C18" s="101" t="s">
        <v>35</v>
      </c>
      <c r="D18" s="101"/>
      <c r="E18" s="103" t="s">
        <v>40</v>
      </c>
      <c r="F18" s="103" t="s">
        <v>36</v>
      </c>
      <c r="G18" s="103" t="s">
        <v>41</v>
      </c>
      <c r="H18" s="103" t="s">
        <v>37</v>
      </c>
      <c r="I18" s="124" t="s">
        <v>50</v>
      </c>
      <c r="J18" s="125"/>
      <c r="K18" s="125"/>
      <c r="L18" s="125"/>
      <c r="M18" s="125"/>
      <c r="N18" s="125"/>
      <c r="O18" s="126"/>
      <c r="P18" s="110" t="s">
        <v>1</v>
      </c>
      <c r="Q18" s="110"/>
      <c r="R18" s="110"/>
      <c r="S18" s="110"/>
      <c r="T18" s="95" t="s">
        <v>6</v>
      </c>
      <c r="U18" s="96"/>
      <c r="V18" s="96"/>
      <c r="W18" s="97"/>
      <c r="X18" s="84" t="s">
        <v>9</v>
      </c>
      <c r="Y18" s="85"/>
      <c r="Z18" s="85"/>
      <c r="AA18" s="85"/>
      <c r="AB18" s="85"/>
      <c r="AC18" s="86"/>
      <c r="AD18" s="92" t="s">
        <v>25</v>
      </c>
      <c r="AE18" s="128" t="s">
        <v>46</v>
      </c>
    </row>
    <row r="19" spans="1:44" s="24" customFormat="1" ht="38.25" customHeight="1" thickBot="1" x14ac:dyDescent="0.25">
      <c r="A19" s="121"/>
      <c r="B19" s="121"/>
      <c r="C19" s="102"/>
      <c r="D19" s="102"/>
      <c r="E19" s="104"/>
      <c r="F19" s="104"/>
      <c r="G19" s="104"/>
      <c r="H19" s="104"/>
      <c r="I19" s="103" t="s">
        <v>33</v>
      </c>
      <c r="J19" s="103" t="s">
        <v>34</v>
      </c>
      <c r="K19" s="90" t="s">
        <v>0</v>
      </c>
      <c r="L19" s="106" t="s">
        <v>47</v>
      </c>
      <c r="M19" s="112" t="s">
        <v>7</v>
      </c>
      <c r="N19" s="106" t="s">
        <v>48</v>
      </c>
      <c r="O19" s="108" t="s">
        <v>49</v>
      </c>
      <c r="P19" s="111"/>
      <c r="Q19" s="111"/>
      <c r="R19" s="111"/>
      <c r="S19" s="111"/>
      <c r="T19" s="98"/>
      <c r="U19" s="99"/>
      <c r="V19" s="99"/>
      <c r="W19" s="100"/>
      <c r="X19" s="87"/>
      <c r="Y19" s="88"/>
      <c r="Z19" s="88"/>
      <c r="AA19" s="88"/>
      <c r="AB19" s="88"/>
      <c r="AC19" s="89"/>
      <c r="AD19" s="93"/>
      <c r="AE19" s="129"/>
    </row>
    <row r="20" spans="1:44" s="24" customFormat="1" ht="119.25" customHeight="1" thickTop="1" thickBot="1" x14ac:dyDescent="0.25">
      <c r="A20" s="122"/>
      <c r="B20" s="134"/>
      <c r="C20" s="39" t="s">
        <v>23</v>
      </c>
      <c r="D20" s="40" t="s">
        <v>24</v>
      </c>
      <c r="E20" s="105"/>
      <c r="F20" s="105"/>
      <c r="G20" s="105"/>
      <c r="H20" s="105"/>
      <c r="I20" s="105"/>
      <c r="J20" s="105"/>
      <c r="K20" s="91"/>
      <c r="L20" s="107"/>
      <c r="M20" s="113"/>
      <c r="N20" s="107"/>
      <c r="O20" s="109"/>
      <c r="P20" s="41" t="s">
        <v>2</v>
      </c>
      <c r="Q20" s="26" t="s">
        <v>3</v>
      </c>
      <c r="R20" s="26" t="s">
        <v>4</v>
      </c>
      <c r="S20" s="27" t="s">
        <v>5</v>
      </c>
      <c r="T20" s="28" t="s">
        <v>2</v>
      </c>
      <c r="U20" s="26" t="s">
        <v>3</v>
      </c>
      <c r="V20" s="25" t="s">
        <v>4</v>
      </c>
      <c r="W20" s="29" t="s">
        <v>5</v>
      </c>
      <c r="X20" s="30" t="s">
        <v>42</v>
      </c>
      <c r="Y20" s="31" t="s">
        <v>43</v>
      </c>
      <c r="Z20" s="31" t="s">
        <v>44</v>
      </c>
      <c r="AA20" s="31" t="s">
        <v>45</v>
      </c>
      <c r="AB20" s="31" t="s">
        <v>51</v>
      </c>
      <c r="AC20" s="31" t="s">
        <v>53</v>
      </c>
      <c r="AD20" s="94"/>
      <c r="AE20" s="130"/>
    </row>
    <row r="21" spans="1:44" s="24" customFormat="1" ht="19.899999999999999" customHeight="1" x14ac:dyDescent="0.2">
      <c r="A21" s="32"/>
      <c r="B21" s="33" t="s">
        <v>13</v>
      </c>
      <c r="C21" s="46">
        <f>'PTC imparten TSU'!C21+'PTC imparten ING'!C21+'PTC imparten TSU e ING'!C21</f>
        <v>1</v>
      </c>
      <c r="D21" s="46">
        <f>'PTC imparten TSU'!D21+'PTC imparten ING'!D21+'PTC imparten TSU e ING'!D21</f>
        <v>3</v>
      </c>
      <c r="E21" s="46">
        <f>'PTC imparten TSU'!E21+'PTC imparten ING'!E21+'PTC imparten TSU e ING'!E21</f>
        <v>4</v>
      </c>
      <c r="F21" s="46">
        <f>'PTC imparten TSU'!F21+'PTC imparten ING'!F21+'PTC imparten TSU e ING'!F21</f>
        <v>160</v>
      </c>
      <c r="G21" s="46">
        <f>'PTC imparten TSU'!G21+'PTC imparten ING'!G21+'PTC imparten TSU e ING'!G21</f>
        <v>0</v>
      </c>
      <c r="H21" s="46">
        <f>'PTC imparten TSU'!H21+'PTC imparten ING'!H21+'PTC imparten TSU e ING'!H21</f>
        <v>0</v>
      </c>
      <c r="I21" s="46">
        <f>'PTC imparten TSU'!I21+'PTC imparten ING'!I21+'PTC imparten TSU e ING'!I21</f>
        <v>0</v>
      </c>
      <c r="J21" s="46">
        <f>'PTC imparten TSU'!J21+'PTC imparten ING'!J21+'PTC imparten TSU e ING'!J21</f>
        <v>0</v>
      </c>
      <c r="K21" s="46">
        <f>'PTC imparten TSU'!K21+'PTC imparten ING'!K21+'PTC imparten TSU e ING'!K21</f>
        <v>0</v>
      </c>
      <c r="L21" s="46">
        <f>'PTC imparten TSU'!L21+'PTC imparten ING'!L21+'PTC imparten TSU e ING'!L21</f>
        <v>0</v>
      </c>
      <c r="M21" s="46">
        <f>'PTC imparten TSU'!M21+'PTC imparten ING'!M21+'PTC imparten TSU e ING'!M21</f>
        <v>0</v>
      </c>
      <c r="N21" s="46">
        <f>'PTC imparten TSU'!N21+'PTC imparten ING'!N21+'PTC imparten TSU e ING'!N21</f>
        <v>4</v>
      </c>
      <c r="O21" s="46">
        <f>'PTC imparten TSU'!O21+'PTC imparten ING'!O21+'PTC imparten TSU e ING'!O21</f>
        <v>0</v>
      </c>
      <c r="P21" s="46">
        <f>'PTC imparten TSU'!P21+'PTC imparten ING'!P21+'PTC imparten TSU e ING'!P21</f>
        <v>0</v>
      </c>
      <c r="Q21" s="46">
        <f>'PTC imparten TSU'!Q21+'PTC imparten ING'!Q21+'PTC imparten TSU e ING'!Q21</f>
        <v>0</v>
      </c>
      <c r="R21" s="46">
        <f>'PTC imparten TSU'!R21+'PTC imparten ING'!R21+'PTC imparten TSU e ING'!R21</f>
        <v>4</v>
      </c>
      <c r="S21" s="46">
        <f>'PTC imparten TSU'!S21+'PTC imparten ING'!S21+'PTC imparten TSU e ING'!S21</f>
        <v>0</v>
      </c>
      <c r="T21" s="46">
        <f>'PTC imparten TSU'!T21+'PTC imparten ING'!T21+'PTC imparten TSU e ING'!T21</f>
        <v>0</v>
      </c>
      <c r="U21" s="46">
        <f>'PTC imparten TSU'!U21+'PTC imparten ING'!U21+'PTC imparten TSU e ING'!U21</f>
        <v>0</v>
      </c>
      <c r="V21" s="46">
        <f>'PTC imparten TSU'!V21+'PTC imparten ING'!V21+'PTC imparten TSU e ING'!V21</f>
        <v>3</v>
      </c>
      <c r="W21" s="46">
        <f>'PTC imparten TSU'!W21+'PTC imparten ING'!W21+'PTC imparten TSU e ING'!W21</f>
        <v>1</v>
      </c>
      <c r="X21" s="46">
        <f>'PTC imparten TSU'!X21+'PTC imparten ING'!X21+'PTC imparten TSU e ING'!X21</f>
        <v>0</v>
      </c>
      <c r="Y21" s="138">
        <f>'PTC imparten TSU'!Y21:Y37+'PTC imparten ING'!Y21:Y37+'PTC imparten TSU e ING'!Y21:Y37</f>
        <v>0</v>
      </c>
      <c r="Z21" s="138">
        <f>'PTC imparten TSU'!Z21:Z37+'PTC imparten ING'!Z21:Z37+'PTC imparten TSU e ING'!Z21:Z37</f>
        <v>0</v>
      </c>
      <c r="AA21" s="114">
        <f>'PTC imparten TSU'!AA21:AA37+'PTC imparten ING'!AA21:AA37+'PTC imparten TSU e ING'!AA21:AA37</f>
        <v>0</v>
      </c>
      <c r="AB21" s="114">
        <f>'PTC imparten TSU'!AB21:AB37+'PTC imparten ING'!AB21:AB37+'PTC imparten TSU e ING'!AB21:AB37</f>
        <v>0</v>
      </c>
      <c r="AC21" s="135">
        <f>'PTC imparten TSU'!AC21:AC37+'PTC imparten ING'!AC21:AC37+'PTC imparten TSU e ING'!AC21:AC37</f>
        <v>0</v>
      </c>
      <c r="AD21" s="48">
        <f>'PTC imparten TSU'!AD21+'PTC imparten ING'!AD21+'PTC imparten TSU e ING'!AD21</f>
        <v>0</v>
      </c>
      <c r="AE21" s="48">
        <f>'PTC imparten TSU'!AE21+'PTC imparten ING'!AE21+'PTC imparten TSU e ING'!AE21</f>
        <v>0</v>
      </c>
    </row>
    <row r="22" spans="1:44" s="24" customFormat="1" ht="19.899999999999999" customHeight="1" x14ac:dyDescent="0.2">
      <c r="A22" s="34" t="s">
        <v>19</v>
      </c>
      <c r="B22" s="33" t="s">
        <v>14</v>
      </c>
      <c r="C22" s="46">
        <f>'PTC imparten TSU'!C22+'PTC imparten ING'!C22+'PTC imparten TSU e ING'!C22</f>
        <v>1</v>
      </c>
      <c r="D22" s="46">
        <f>'PTC imparten TSU'!D22+'PTC imparten ING'!D22+'PTC imparten TSU e ING'!D22</f>
        <v>0</v>
      </c>
      <c r="E22" s="46">
        <f>'PTC imparten TSU'!E22+'PTC imparten ING'!E22+'PTC imparten TSU e ING'!E22</f>
        <v>1</v>
      </c>
      <c r="F22" s="46">
        <f>'PTC imparten TSU'!F22+'PTC imparten ING'!F22+'PTC imparten TSU e ING'!F22</f>
        <v>40</v>
      </c>
      <c r="G22" s="46">
        <f>'PTC imparten TSU'!G22+'PTC imparten ING'!G22+'PTC imparten TSU e ING'!G22</f>
        <v>0</v>
      </c>
      <c r="H22" s="46">
        <f>'PTC imparten TSU'!H22+'PTC imparten ING'!H22+'PTC imparten TSU e ING'!H22</f>
        <v>0</v>
      </c>
      <c r="I22" s="46">
        <f>'PTC imparten TSU'!I22+'PTC imparten ING'!I22+'PTC imparten TSU e ING'!I22</f>
        <v>0</v>
      </c>
      <c r="J22" s="46">
        <f>'PTC imparten TSU'!J22+'PTC imparten ING'!J22+'PTC imparten TSU e ING'!J22</f>
        <v>0</v>
      </c>
      <c r="K22" s="46">
        <f>'PTC imparten TSU'!K22+'PTC imparten ING'!K22+'PTC imparten TSU e ING'!K22</f>
        <v>0</v>
      </c>
      <c r="L22" s="46">
        <f>'PTC imparten TSU'!L22+'PTC imparten ING'!L22+'PTC imparten TSU e ING'!L22</f>
        <v>0</v>
      </c>
      <c r="M22" s="46">
        <f>'PTC imparten TSU'!M22+'PTC imparten ING'!M22+'PTC imparten TSU e ING'!M22</f>
        <v>0</v>
      </c>
      <c r="N22" s="46">
        <f>'PTC imparten TSU'!N22+'PTC imparten ING'!N22+'PTC imparten TSU e ING'!N22</f>
        <v>1</v>
      </c>
      <c r="O22" s="46">
        <f>'PTC imparten TSU'!O22+'PTC imparten ING'!O22+'PTC imparten TSU e ING'!O22</f>
        <v>0</v>
      </c>
      <c r="P22" s="46">
        <f>'PTC imparten TSU'!P22+'PTC imparten ING'!P22+'PTC imparten TSU e ING'!P22</f>
        <v>0</v>
      </c>
      <c r="Q22" s="46">
        <f>'PTC imparten TSU'!Q22+'PTC imparten ING'!Q22+'PTC imparten TSU e ING'!Q22</f>
        <v>0</v>
      </c>
      <c r="R22" s="46">
        <f>'PTC imparten TSU'!R22+'PTC imparten ING'!R22+'PTC imparten TSU e ING'!R22</f>
        <v>1</v>
      </c>
      <c r="S22" s="46">
        <f>'PTC imparten TSU'!S22+'PTC imparten ING'!S22+'PTC imparten TSU e ING'!S22</f>
        <v>0</v>
      </c>
      <c r="T22" s="46">
        <f>'PTC imparten TSU'!T22+'PTC imparten ING'!T22+'PTC imparten TSU e ING'!T22</f>
        <v>0</v>
      </c>
      <c r="U22" s="46">
        <f>'PTC imparten TSU'!U22+'PTC imparten ING'!U22+'PTC imparten TSU e ING'!U22</f>
        <v>0</v>
      </c>
      <c r="V22" s="46">
        <f>'PTC imparten TSU'!V22+'PTC imparten ING'!V22+'PTC imparten TSU e ING'!V22</f>
        <v>0</v>
      </c>
      <c r="W22" s="46">
        <f>'PTC imparten TSU'!W22+'PTC imparten ING'!W22+'PTC imparten TSU e ING'!W22</f>
        <v>1</v>
      </c>
      <c r="X22" s="46">
        <f>'PTC imparten TSU'!X22+'PTC imparten ING'!X22+'PTC imparten TSU e ING'!X22</f>
        <v>0</v>
      </c>
      <c r="Y22" s="139"/>
      <c r="Z22" s="139"/>
      <c r="AA22" s="131"/>
      <c r="AB22" s="115"/>
      <c r="AC22" s="136"/>
      <c r="AD22" s="48">
        <f>'PTC imparten TSU'!AD22+'PTC imparten ING'!AD22+'PTC imparten TSU e ING'!AD22</f>
        <v>0</v>
      </c>
      <c r="AE22" s="48">
        <f>'PTC imparten TSU'!AE22+'PTC imparten ING'!AE22+'PTC imparten TSU e ING'!AE22</f>
        <v>0</v>
      </c>
    </row>
    <row r="23" spans="1:44" s="24" customFormat="1" ht="19.899999999999999" customHeight="1" thickBot="1" x14ac:dyDescent="0.25">
      <c r="A23" s="34" t="s">
        <v>11</v>
      </c>
      <c r="B23" s="33" t="s">
        <v>15</v>
      </c>
      <c r="C23" s="46">
        <f>'PTC imparten TSU'!C23+'PTC imparten ING'!C23+'PTC imparten TSU e ING'!C23</f>
        <v>1</v>
      </c>
      <c r="D23" s="46">
        <f>'PTC imparten TSU'!D23+'PTC imparten ING'!D23+'PTC imparten TSU e ING'!D23</f>
        <v>0</v>
      </c>
      <c r="E23" s="46">
        <f>'PTC imparten TSU'!E23+'PTC imparten ING'!E23+'PTC imparten TSU e ING'!E23</f>
        <v>1</v>
      </c>
      <c r="F23" s="46">
        <f>'PTC imparten TSU'!F23+'PTC imparten ING'!F23+'PTC imparten TSU e ING'!F23</f>
        <v>40</v>
      </c>
      <c r="G23" s="46">
        <f>'PTC imparten TSU'!G23+'PTC imparten ING'!G23+'PTC imparten TSU e ING'!G23</f>
        <v>0</v>
      </c>
      <c r="H23" s="46">
        <f>'PTC imparten TSU'!H23+'PTC imparten ING'!H23+'PTC imparten TSU e ING'!H23</f>
        <v>0</v>
      </c>
      <c r="I23" s="46">
        <f>'PTC imparten TSU'!I23+'PTC imparten ING'!I23+'PTC imparten TSU e ING'!I23</f>
        <v>0</v>
      </c>
      <c r="J23" s="46">
        <f>'PTC imparten TSU'!J23+'PTC imparten ING'!J23+'PTC imparten TSU e ING'!J23</f>
        <v>0</v>
      </c>
      <c r="K23" s="46">
        <f>'PTC imparten TSU'!K23+'PTC imparten ING'!K23+'PTC imparten TSU e ING'!K23</f>
        <v>0</v>
      </c>
      <c r="L23" s="46">
        <f>'PTC imparten TSU'!L23+'PTC imparten ING'!L23+'PTC imparten TSU e ING'!L23</f>
        <v>0</v>
      </c>
      <c r="M23" s="46">
        <f>'PTC imparten TSU'!M23+'PTC imparten ING'!M23+'PTC imparten TSU e ING'!M23</f>
        <v>0</v>
      </c>
      <c r="N23" s="46">
        <f>'PTC imparten TSU'!N23+'PTC imparten ING'!N23+'PTC imparten TSU e ING'!N23</f>
        <v>1</v>
      </c>
      <c r="O23" s="46">
        <f>'PTC imparten TSU'!O23+'PTC imparten ING'!O23+'PTC imparten TSU e ING'!O23</f>
        <v>0</v>
      </c>
      <c r="P23" s="46">
        <f>'PTC imparten TSU'!P23+'PTC imparten ING'!P23+'PTC imparten TSU e ING'!P23</f>
        <v>0</v>
      </c>
      <c r="Q23" s="46">
        <f>'PTC imparten TSU'!Q23+'PTC imparten ING'!Q23+'PTC imparten TSU e ING'!Q23</f>
        <v>0</v>
      </c>
      <c r="R23" s="46">
        <f>'PTC imparten TSU'!R23+'PTC imparten ING'!R23+'PTC imparten TSU e ING'!R23</f>
        <v>0</v>
      </c>
      <c r="S23" s="46">
        <f>'PTC imparten TSU'!S23+'PTC imparten ING'!S23+'PTC imparten TSU e ING'!S23</f>
        <v>1</v>
      </c>
      <c r="T23" s="46">
        <f>'PTC imparten TSU'!T23+'PTC imparten ING'!T23+'PTC imparten TSU e ING'!T23</f>
        <v>0</v>
      </c>
      <c r="U23" s="46">
        <f>'PTC imparten TSU'!U23+'PTC imparten ING'!U23+'PTC imparten TSU e ING'!U23</f>
        <v>0</v>
      </c>
      <c r="V23" s="46">
        <f>'PTC imparten TSU'!V23+'PTC imparten ING'!V23+'PTC imparten TSU e ING'!V23</f>
        <v>0</v>
      </c>
      <c r="W23" s="46">
        <f>'PTC imparten TSU'!W23+'PTC imparten ING'!W23+'PTC imparten TSU e ING'!W23</f>
        <v>1</v>
      </c>
      <c r="X23" s="46">
        <f>'PTC imparten TSU'!X23+'PTC imparten ING'!X23+'PTC imparten TSU e ING'!X23</f>
        <v>0</v>
      </c>
      <c r="Y23" s="139"/>
      <c r="Z23" s="139"/>
      <c r="AA23" s="131"/>
      <c r="AB23" s="115"/>
      <c r="AC23" s="136"/>
      <c r="AD23" s="48">
        <f>'PTC imparten TSU'!AD23+'PTC imparten ING'!AD23+'PTC imparten TSU e ING'!AD23</f>
        <v>0</v>
      </c>
      <c r="AE23" s="48">
        <f>'PTC imparten TSU'!AE23+'PTC imparten ING'!AE23+'PTC imparten TSU e ING'!AE23</f>
        <v>0</v>
      </c>
    </row>
    <row r="24" spans="1:44" s="24" customFormat="1" ht="19.899999999999999" customHeight="1" thickBot="1" x14ac:dyDescent="0.25">
      <c r="A24" s="35"/>
      <c r="B24" s="36"/>
      <c r="C24" s="57">
        <f>SUM(C21:C23)</f>
        <v>3</v>
      </c>
      <c r="D24" s="57">
        <f t="shared" ref="D24:X24" si="0">SUM(D21:D23)</f>
        <v>3</v>
      </c>
      <c r="E24" s="57">
        <f t="shared" si="0"/>
        <v>6</v>
      </c>
      <c r="F24" s="57">
        <f t="shared" si="0"/>
        <v>240</v>
      </c>
      <c r="G24" s="57">
        <f t="shared" si="0"/>
        <v>0</v>
      </c>
      <c r="H24" s="57">
        <f t="shared" si="0"/>
        <v>0</v>
      </c>
      <c r="I24" s="57">
        <f t="shared" si="0"/>
        <v>0</v>
      </c>
      <c r="J24" s="57">
        <f t="shared" si="0"/>
        <v>0</v>
      </c>
      <c r="K24" s="57">
        <f t="shared" si="0"/>
        <v>0</v>
      </c>
      <c r="L24" s="57">
        <f t="shared" si="0"/>
        <v>0</v>
      </c>
      <c r="M24" s="57">
        <f t="shared" si="0"/>
        <v>0</v>
      </c>
      <c r="N24" s="57">
        <f t="shared" si="0"/>
        <v>6</v>
      </c>
      <c r="O24" s="57">
        <f t="shared" si="0"/>
        <v>0</v>
      </c>
      <c r="P24" s="57">
        <f t="shared" si="0"/>
        <v>0</v>
      </c>
      <c r="Q24" s="57">
        <f t="shared" si="0"/>
        <v>0</v>
      </c>
      <c r="R24" s="57">
        <f t="shared" si="0"/>
        <v>5</v>
      </c>
      <c r="S24" s="57">
        <f t="shared" si="0"/>
        <v>1</v>
      </c>
      <c r="T24" s="57">
        <f t="shared" si="0"/>
        <v>0</v>
      </c>
      <c r="U24" s="57">
        <f t="shared" si="0"/>
        <v>0</v>
      </c>
      <c r="V24" s="57">
        <f t="shared" si="0"/>
        <v>3</v>
      </c>
      <c r="W24" s="57">
        <f t="shared" si="0"/>
        <v>3</v>
      </c>
      <c r="X24" s="57">
        <f t="shared" si="0"/>
        <v>0</v>
      </c>
      <c r="Y24" s="139"/>
      <c r="Z24" s="139"/>
      <c r="AA24" s="131"/>
      <c r="AB24" s="115"/>
      <c r="AC24" s="136"/>
      <c r="AD24" s="57">
        <f t="shared" ref="AD24:AE24" si="1">SUM(AD21:AD23)</f>
        <v>0</v>
      </c>
      <c r="AE24" s="57">
        <f t="shared" si="1"/>
        <v>0</v>
      </c>
    </row>
    <row r="25" spans="1:44" ht="19.899999999999999" customHeight="1" x14ac:dyDescent="0.2">
      <c r="A25" s="6"/>
      <c r="B25" s="5" t="s">
        <v>13</v>
      </c>
      <c r="C25" s="58">
        <f>'PTC imparten TSU'!C25+'PTC imparten ING'!C25+'PTC imparten TSU e ING'!C25</f>
        <v>0</v>
      </c>
      <c r="D25" s="58">
        <f>'PTC imparten TSU'!D25+'PTC imparten ING'!D25+'PTC imparten TSU e ING'!D25</f>
        <v>0</v>
      </c>
      <c r="E25" s="58">
        <f>'PTC imparten TSU'!E25+'PTC imparten ING'!E25+'PTC imparten TSU e ING'!E25</f>
        <v>0</v>
      </c>
      <c r="F25" s="58">
        <f>'PTC imparten TSU'!F25+'PTC imparten ING'!F25+'PTC imparten TSU e ING'!F25</f>
        <v>0</v>
      </c>
      <c r="G25" s="58">
        <f>'PTC imparten TSU'!G25+'PTC imparten ING'!G25+'PTC imparten TSU e ING'!G25</f>
        <v>0</v>
      </c>
      <c r="H25" s="58">
        <f>'PTC imparten TSU'!H25+'PTC imparten ING'!H25+'PTC imparten TSU e ING'!H25</f>
        <v>0</v>
      </c>
      <c r="I25" s="58">
        <f>'PTC imparten TSU'!I25+'PTC imparten ING'!I25+'PTC imparten TSU e ING'!I25</f>
        <v>0</v>
      </c>
      <c r="J25" s="58">
        <f>'PTC imparten TSU'!J25+'PTC imparten ING'!J25+'PTC imparten TSU e ING'!J25</f>
        <v>0</v>
      </c>
      <c r="K25" s="58">
        <f>'PTC imparten TSU'!K25+'PTC imparten ING'!K25+'PTC imparten TSU e ING'!K25</f>
        <v>0</v>
      </c>
      <c r="L25" s="58">
        <f>'PTC imparten TSU'!L25+'PTC imparten ING'!L25+'PTC imparten TSU e ING'!L25</f>
        <v>0</v>
      </c>
      <c r="M25" s="58">
        <f>'PTC imparten TSU'!M25+'PTC imparten ING'!M25+'PTC imparten TSU e ING'!M25</f>
        <v>0</v>
      </c>
      <c r="N25" s="58">
        <f>'PTC imparten TSU'!N25+'PTC imparten ING'!N25+'PTC imparten TSU e ING'!N25</f>
        <v>0</v>
      </c>
      <c r="O25" s="58">
        <f>'PTC imparten TSU'!O25+'PTC imparten ING'!O25+'PTC imparten TSU e ING'!O25</f>
        <v>0</v>
      </c>
      <c r="P25" s="58">
        <f>'PTC imparten TSU'!P25+'PTC imparten ING'!P25+'PTC imparten TSU e ING'!P25</f>
        <v>0</v>
      </c>
      <c r="Q25" s="58">
        <f>'PTC imparten TSU'!Q25+'PTC imparten ING'!Q25+'PTC imparten TSU e ING'!Q25</f>
        <v>0</v>
      </c>
      <c r="R25" s="58">
        <f>'PTC imparten TSU'!R25+'PTC imparten ING'!R25+'PTC imparten TSU e ING'!R25</f>
        <v>0</v>
      </c>
      <c r="S25" s="58">
        <f>'PTC imparten TSU'!S25+'PTC imparten ING'!S25+'PTC imparten TSU e ING'!S25</f>
        <v>0</v>
      </c>
      <c r="T25" s="58">
        <f>'PTC imparten TSU'!T25+'PTC imparten ING'!T25+'PTC imparten TSU e ING'!T25</f>
        <v>0</v>
      </c>
      <c r="U25" s="58">
        <f>'PTC imparten TSU'!U25+'PTC imparten ING'!U25+'PTC imparten TSU e ING'!U25</f>
        <v>0</v>
      </c>
      <c r="V25" s="58">
        <f>'PTC imparten TSU'!V25+'PTC imparten ING'!V25+'PTC imparten TSU e ING'!V25</f>
        <v>0</v>
      </c>
      <c r="W25" s="58">
        <f>'PTC imparten TSU'!W25+'PTC imparten ING'!W25+'PTC imparten TSU e ING'!W25</f>
        <v>0</v>
      </c>
      <c r="X25" s="58">
        <f>'PTC imparten TSU'!X25+'PTC imparten ING'!X25+'PTC imparten TSU e ING'!X25</f>
        <v>0</v>
      </c>
      <c r="Y25" s="139"/>
      <c r="Z25" s="139"/>
      <c r="AA25" s="131"/>
      <c r="AB25" s="115"/>
      <c r="AC25" s="136"/>
      <c r="AD25" s="60">
        <f>'PTC imparten TSU'!AD25+'PTC imparten ING'!AD25+'PTC imparten TSU e ING'!AD25</f>
        <v>0</v>
      </c>
      <c r="AE25" s="60">
        <f>'PTC imparten TSU'!AE25+'PTC imparten ING'!AE25+'PTC imparten TSU e ING'!AE25</f>
        <v>0</v>
      </c>
    </row>
    <row r="26" spans="1:44" ht="19.899999999999999" customHeight="1" x14ac:dyDescent="0.2">
      <c r="A26" s="42" t="s">
        <v>19</v>
      </c>
      <c r="B26" s="5" t="s">
        <v>14</v>
      </c>
      <c r="C26" s="58">
        <f>'PTC imparten TSU'!C26+'PTC imparten ING'!C26+'PTC imparten TSU e ING'!C26</f>
        <v>0</v>
      </c>
      <c r="D26" s="58">
        <f>'PTC imparten TSU'!D26+'PTC imparten ING'!D26+'PTC imparten TSU e ING'!D26</f>
        <v>0</v>
      </c>
      <c r="E26" s="58">
        <f>'PTC imparten TSU'!E26+'PTC imparten ING'!E26+'PTC imparten TSU e ING'!E26</f>
        <v>0</v>
      </c>
      <c r="F26" s="58">
        <f>'PTC imparten TSU'!F26+'PTC imparten ING'!F26+'PTC imparten TSU e ING'!F26</f>
        <v>0</v>
      </c>
      <c r="G26" s="58">
        <f>'PTC imparten TSU'!G26+'PTC imparten ING'!G26+'PTC imparten TSU e ING'!G26</f>
        <v>0</v>
      </c>
      <c r="H26" s="58">
        <f>'PTC imparten TSU'!H26+'PTC imparten ING'!H26+'PTC imparten TSU e ING'!H26</f>
        <v>0</v>
      </c>
      <c r="I26" s="58">
        <f>'PTC imparten TSU'!I26+'PTC imparten ING'!I26+'PTC imparten TSU e ING'!I26</f>
        <v>0</v>
      </c>
      <c r="J26" s="58">
        <f>'PTC imparten TSU'!J26+'PTC imparten ING'!J26+'PTC imparten TSU e ING'!J26</f>
        <v>0</v>
      </c>
      <c r="K26" s="58">
        <f>'PTC imparten TSU'!K26+'PTC imparten ING'!K26+'PTC imparten TSU e ING'!K26</f>
        <v>0</v>
      </c>
      <c r="L26" s="58">
        <f>'PTC imparten TSU'!L26+'PTC imparten ING'!L26+'PTC imparten TSU e ING'!L26</f>
        <v>0</v>
      </c>
      <c r="M26" s="58">
        <f>'PTC imparten TSU'!M26+'PTC imparten ING'!M26+'PTC imparten TSU e ING'!M26</f>
        <v>0</v>
      </c>
      <c r="N26" s="58">
        <f>'PTC imparten TSU'!N26+'PTC imparten ING'!N26+'PTC imparten TSU e ING'!N26</f>
        <v>0</v>
      </c>
      <c r="O26" s="58">
        <f>'PTC imparten TSU'!O26+'PTC imparten ING'!O26+'PTC imparten TSU e ING'!O26</f>
        <v>0</v>
      </c>
      <c r="P26" s="58">
        <f>'PTC imparten TSU'!P26+'PTC imparten ING'!P26+'PTC imparten TSU e ING'!P26</f>
        <v>0</v>
      </c>
      <c r="Q26" s="58">
        <f>'PTC imparten TSU'!Q26+'PTC imparten ING'!Q26+'PTC imparten TSU e ING'!Q26</f>
        <v>0</v>
      </c>
      <c r="R26" s="58">
        <f>'PTC imparten TSU'!R26+'PTC imparten ING'!R26+'PTC imparten TSU e ING'!R26</f>
        <v>0</v>
      </c>
      <c r="S26" s="58">
        <f>'PTC imparten TSU'!S26+'PTC imparten ING'!S26+'PTC imparten TSU e ING'!S26</f>
        <v>0</v>
      </c>
      <c r="T26" s="58">
        <f>'PTC imparten TSU'!T26+'PTC imparten ING'!T26+'PTC imparten TSU e ING'!T26</f>
        <v>0</v>
      </c>
      <c r="U26" s="58">
        <f>'PTC imparten TSU'!U26+'PTC imparten ING'!U26+'PTC imparten TSU e ING'!U26</f>
        <v>0</v>
      </c>
      <c r="V26" s="58">
        <f>'PTC imparten TSU'!V26+'PTC imparten ING'!V26+'PTC imparten TSU e ING'!V26</f>
        <v>0</v>
      </c>
      <c r="W26" s="58">
        <f>'PTC imparten TSU'!W26+'PTC imparten ING'!W26+'PTC imparten TSU e ING'!W26</f>
        <v>0</v>
      </c>
      <c r="X26" s="58">
        <f>'PTC imparten TSU'!X26+'PTC imparten ING'!X26+'PTC imparten TSU e ING'!X26</f>
        <v>0</v>
      </c>
      <c r="Y26" s="139"/>
      <c r="Z26" s="139"/>
      <c r="AA26" s="131"/>
      <c r="AB26" s="115"/>
      <c r="AC26" s="136"/>
      <c r="AD26" s="60">
        <f>'PTC imparten TSU'!AD26+'PTC imparten ING'!AD26+'PTC imparten TSU e ING'!AD26</f>
        <v>0</v>
      </c>
      <c r="AE26" s="60">
        <f>'PTC imparten TSU'!AE26+'PTC imparten ING'!AE26+'PTC imparten TSU e ING'!AE26</f>
        <v>0</v>
      </c>
    </row>
    <row r="27" spans="1:44" ht="19.899999999999999" customHeight="1" thickBot="1" x14ac:dyDescent="0.25">
      <c r="A27" s="42" t="s">
        <v>12</v>
      </c>
      <c r="B27" s="5" t="s">
        <v>15</v>
      </c>
      <c r="C27" s="58">
        <f>'PTC imparten TSU'!C27+'PTC imparten ING'!C27+'PTC imparten TSU e ING'!C27</f>
        <v>0</v>
      </c>
      <c r="D27" s="58">
        <f>'PTC imparten TSU'!D27+'PTC imparten ING'!D27+'PTC imparten TSU e ING'!D27</f>
        <v>0</v>
      </c>
      <c r="E27" s="58">
        <f>'PTC imparten TSU'!E27+'PTC imparten ING'!E27+'PTC imparten TSU e ING'!E27</f>
        <v>0</v>
      </c>
      <c r="F27" s="58">
        <f>'PTC imparten TSU'!F27+'PTC imparten ING'!F27+'PTC imparten TSU e ING'!F27</f>
        <v>0</v>
      </c>
      <c r="G27" s="58">
        <f>'PTC imparten TSU'!G27+'PTC imparten ING'!G27+'PTC imparten TSU e ING'!G27</f>
        <v>0</v>
      </c>
      <c r="H27" s="58">
        <f>'PTC imparten TSU'!H27+'PTC imparten ING'!H27+'PTC imparten TSU e ING'!H27</f>
        <v>0</v>
      </c>
      <c r="I27" s="58">
        <f>'PTC imparten TSU'!I27+'PTC imparten ING'!I27+'PTC imparten TSU e ING'!I27</f>
        <v>0</v>
      </c>
      <c r="J27" s="58">
        <f>'PTC imparten TSU'!J27+'PTC imparten ING'!J27+'PTC imparten TSU e ING'!J27</f>
        <v>0</v>
      </c>
      <c r="K27" s="58">
        <f>'PTC imparten TSU'!K27+'PTC imparten ING'!K27+'PTC imparten TSU e ING'!K27</f>
        <v>0</v>
      </c>
      <c r="L27" s="58">
        <f>'PTC imparten TSU'!L27+'PTC imparten ING'!L27+'PTC imparten TSU e ING'!L27</f>
        <v>0</v>
      </c>
      <c r="M27" s="58">
        <f>'PTC imparten TSU'!M27+'PTC imparten ING'!M27+'PTC imparten TSU e ING'!M27</f>
        <v>0</v>
      </c>
      <c r="N27" s="58">
        <f>'PTC imparten TSU'!N27+'PTC imparten ING'!N27+'PTC imparten TSU e ING'!N27</f>
        <v>0</v>
      </c>
      <c r="O27" s="58">
        <f>'PTC imparten TSU'!O27+'PTC imparten ING'!O27+'PTC imparten TSU e ING'!O27</f>
        <v>0</v>
      </c>
      <c r="P27" s="58">
        <f>'PTC imparten TSU'!P27+'PTC imparten ING'!P27+'PTC imparten TSU e ING'!P27</f>
        <v>0</v>
      </c>
      <c r="Q27" s="58">
        <f>'PTC imparten TSU'!Q27+'PTC imparten ING'!Q27+'PTC imparten TSU e ING'!Q27</f>
        <v>0</v>
      </c>
      <c r="R27" s="58">
        <f>'PTC imparten TSU'!R27+'PTC imparten ING'!R27+'PTC imparten TSU e ING'!R27</f>
        <v>0</v>
      </c>
      <c r="S27" s="58">
        <f>'PTC imparten TSU'!S27+'PTC imparten ING'!S27+'PTC imparten TSU e ING'!S27</f>
        <v>0</v>
      </c>
      <c r="T27" s="58">
        <f>'PTC imparten TSU'!T27+'PTC imparten ING'!T27+'PTC imparten TSU e ING'!T27</f>
        <v>0</v>
      </c>
      <c r="U27" s="58">
        <f>'PTC imparten TSU'!U27+'PTC imparten ING'!U27+'PTC imparten TSU e ING'!U27</f>
        <v>0</v>
      </c>
      <c r="V27" s="58">
        <f>'PTC imparten TSU'!V27+'PTC imparten ING'!V27+'PTC imparten TSU e ING'!V27</f>
        <v>0</v>
      </c>
      <c r="W27" s="58">
        <f>'PTC imparten TSU'!W27+'PTC imparten ING'!W27+'PTC imparten TSU e ING'!W27</f>
        <v>0</v>
      </c>
      <c r="X27" s="58">
        <f>'PTC imparten TSU'!X27+'PTC imparten ING'!X27+'PTC imparten TSU e ING'!X27</f>
        <v>0</v>
      </c>
      <c r="Y27" s="139"/>
      <c r="Z27" s="139"/>
      <c r="AA27" s="131"/>
      <c r="AB27" s="115"/>
      <c r="AC27" s="136"/>
      <c r="AD27" s="60">
        <f>'PTC imparten TSU'!AD27+'PTC imparten ING'!AD27+'PTC imparten TSU e ING'!AD27</f>
        <v>0</v>
      </c>
      <c r="AE27" s="60">
        <f>'PTC imparten TSU'!AE27+'PTC imparten ING'!AE27+'PTC imparten TSU e ING'!AE27</f>
        <v>0</v>
      </c>
    </row>
    <row r="28" spans="1:44" ht="19.899999999999999" customHeight="1" thickBot="1" x14ac:dyDescent="0.25">
      <c r="A28" s="43"/>
      <c r="B28" s="7"/>
      <c r="C28" s="62">
        <f>SUM(C25:C27)</f>
        <v>0</v>
      </c>
      <c r="D28" s="62">
        <f t="shared" ref="D28:X28" si="2">SUM(D25:D27)</f>
        <v>0</v>
      </c>
      <c r="E28" s="62">
        <f t="shared" si="2"/>
        <v>0</v>
      </c>
      <c r="F28" s="62">
        <f t="shared" si="2"/>
        <v>0</v>
      </c>
      <c r="G28" s="62">
        <f t="shared" si="2"/>
        <v>0</v>
      </c>
      <c r="H28" s="62">
        <f t="shared" si="2"/>
        <v>0</v>
      </c>
      <c r="I28" s="62">
        <f t="shared" si="2"/>
        <v>0</v>
      </c>
      <c r="J28" s="62">
        <f t="shared" si="2"/>
        <v>0</v>
      </c>
      <c r="K28" s="62">
        <f t="shared" si="2"/>
        <v>0</v>
      </c>
      <c r="L28" s="62">
        <f t="shared" si="2"/>
        <v>0</v>
      </c>
      <c r="M28" s="62">
        <f t="shared" si="2"/>
        <v>0</v>
      </c>
      <c r="N28" s="62">
        <f t="shared" si="2"/>
        <v>0</v>
      </c>
      <c r="O28" s="62">
        <f t="shared" si="2"/>
        <v>0</v>
      </c>
      <c r="P28" s="62">
        <f t="shared" si="2"/>
        <v>0</v>
      </c>
      <c r="Q28" s="62">
        <f t="shared" si="2"/>
        <v>0</v>
      </c>
      <c r="R28" s="62">
        <f t="shared" si="2"/>
        <v>0</v>
      </c>
      <c r="S28" s="62">
        <f t="shared" si="2"/>
        <v>0</v>
      </c>
      <c r="T28" s="62">
        <f t="shared" si="2"/>
        <v>0</v>
      </c>
      <c r="U28" s="62">
        <f t="shared" si="2"/>
        <v>0</v>
      </c>
      <c r="V28" s="62">
        <f t="shared" si="2"/>
        <v>0</v>
      </c>
      <c r="W28" s="62">
        <f t="shared" si="2"/>
        <v>0</v>
      </c>
      <c r="X28" s="62">
        <f t="shared" si="2"/>
        <v>0</v>
      </c>
      <c r="Y28" s="139"/>
      <c r="Z28" s="139"/>
      <c r="AA28" s="131"/>
      <c r="AB28" s="115"/>
      <c r="AC28" s="136"/>
      <c r="AD28" s="62">
        <f t="shared" ref="AD28:AE28" si="3">SUM(AD25:AD27)</f>
        <v>0</v>
      </c>
      <c r="AE28" s="62">
        <f t="shared" si="3"/>
        <v>0</v>
      </c>
    </row>
    <row r="29" spans="1:44" ht="19.899999999999999" customHeight="1" x14ac:dyDescent="0.2">
      <c r="A29" s="42"/>
      <c r="B29" s="5" t="s">
        <v>13</v>
      </c>
      <c r="C29" s="77">
        <f>'PTC imparten TSU'!C29+'PTC imparten ING'!C29+'PTC imparten TSU e ING'!C29</f>
        <v>0</v>
      </c>
      <c r="D29" s="77">
        <f>'PTC imparten TSU'!D29+'PTC imparten ING'!D29+'PTC imparten TSU e ING'!D29</f>
        <v>0</v>
      </c>
      <c r="E29" s="77">
        <f>'PTC imparten TSU'!E29+'PTC imparten ING'!E29+'PTC imparten TSU e ING'!E29</f>
        <v>0</v>
      </c>
      <c r="F29" s="77">
        <f>'PTC imparten TSU'!F29+'PTC imparten ING'!F29+'PTC imparten TSU e ING'!F29</f>
        <v>0</v>
      </c>
      <c r="G29" s="77">
        <f>'PTC imparten TSU'!G29+'PTC imparten ING'!G29+'PTC imparten TSU e ING'!G29</f>
        <v>0</v>
      </c>
      <c r="H29" s="77">
        <f>'PTC imparten TSU'!H29+'PTC imparten ING'!H29+'PTC imparten TSU e ING'!H29</f>
        <v>0</v>
      </c>
      <c r="I29" s="77">
        <f>'PTC imparten TSU'!I29+'PTC imparten ING'!I29+'PTC imparten TSU e ING'!I29</f>
        <v>0</v>
      </c>
      <c r="J29" s="77">
        <f>'PTC imparten TSU'!J29+'PTC imparten ING'!J29+'PTC imparten TSU e ING'!J29</f>
        <v>0</v>
      </c>
      <c r="K29" s="77">
        <f>'PTC imparten TSU'!K29+'PTC imparten ING'!K29+'PTC imparten TSU e ING'!K29</f>
        <v>0</v>
      </c>
      <c r="L29" s="77">
        <f>'PTC imparten TSU'!L29+'PTC imparten ING'!L29+'PTC imparten TSU e ING'!L29</f>
        <v>0</v>
      </c>
      <c r="M29" s="77">
        <f>'PTC imparten TSU'!M29+'PTC imparten ING'!M29+'PTC imparten TSU e ING'!M29</f>
        <v>0</v>
      </c>
      <c r="N29" s="77">
        <f>'PTC imparten TSU'!N29+'PTC imparten ING'!N29+'PTC imparten TSU e ING'!N29</f>
        <v>0</v>
      </c>
      <c r="O29" s="77">
        <f>'PTC imparten TSU'!O29+'PTC imparten ING'!O29+'PTC imparten TSU e ING'!O29</f>
        <v>0</v>
      </c>
      <c r="P29" s="77">
        <f>'PTC imparten TSU'!P29+'PTC imparten ING'!P29+'PTC imparten TSU e ING'!P29</f>
        <v>0</v>
      </c>
      <c r="Q29" s="77">
        <f>'PTC imparten TSU'!Q29+'PTC imparten ING'!Q29+'PTC imparten TSU e ING'!Q29</f>
        <v>0</v>
      </c>
      <c r="R29" s="77">
        <f>'PTC imparten TSU'!R29+'PTC imparten ING'!R29+'PTC imparten TSU e ING'!R29</f>
        <v>0</v>
      </c>
      <c r="S29" s="77">
        <f>'PTC imparten TSU'!S29+'PTC imparten ING'!S29+'PTC imparten TSU e ING'!S29</f>
        <v>0</v>
      </c>
      <c r="T29" s="77">
        <f>'PTC imparten TSU'!T29+'PTC imparten ING'!T29+'PTC imparten TSU e ING'!T29</f>
        <v>0</v>
      </c>
      <c r="U29" s="77">
        <f>'PTC imparten TSU'!U29+'PTC imparten ING'!U29+'PTC imparten TSU e ING'!U29</f>
        <v>0</v>
      </c>
      <c r="V29" s="77">
        <f>'PTC imparten TSU'!V29+'PTC imparten ING'!V29+'PTC imparten TSU e ING'!V29</f>
        <v>0</v>
      </c>
      <c r="W29" s="77">
        <f>'PTC imparten TSU'!W29+'PTC imparten ING'!W29+'PTC imparten TSU e ING'!W29</f>
        <v>0</v>
      </c>
      <c r="X29" s="77">
        <f>'PTC imparten TSU'!X29+'PTC imparten ING'!X29+'PTC imparten TSU e ING'!X29</f>
        <v>0</v>
      </c>
      <c r="Y29" s="139"/>
      <c r="Z29" s="139"/>
      <c r="AA29" s="131"/>
      <c r="AB29" s="115"/>
      <c r="AC29" s="136"/>
      <c r="AD29" s="64">
        <f>'PTC imparten TSU'!AD29+'PTC imparten ING'!AD29+'PTC imparten TSU e ING'!AD29</f>
        <v>0</v>
      </c>
      <c r="AE29" s="64">
        <f>'PTC imparten TSU'!AE29+'PTC imparten ING'!AE29+'PTC imparten TSU e ING'!AE29</f>
        <v>0</v>
      </c>
    </row>
    <row r="30" spans="1:44" ht="19.899999999999999" customHeight="1" x14ac:dyDescent="0.2">
      <c r="A30" s="42" t="s">
        <v>16</v>
      </c>
      <c r="B30" s="5" t="s">
        <v>14</v>
      </c>
      <c r="C30" s="77">
        <f>'PTC imparten TSU'!C30+'PTC imparten ING'!C30+'PTC imparten TSU e ING'!C30</f>
        <v>0</v>
      </c>
      <c r="D30" s="77">
        <f>'PTC imparten TSU'!D30+'PTC imparten ING'!D30+'PTC imparten TSU e ING'!D30</f>
        <v>0</v>
      </c>
      <c r="E30" s="77">
        <f>'PTC imparten TSU'!E30+'PTC imparten ING'!E30+'PTC imparten TSU e ING'!E30</f>
        <v>0</v>
      </c>
      <c r="F30" s="77">
        <f>'PTC imparten TSU'!F30+'PTC imparten ING'!F30+'PTC imparten TSU e ING'!F30</f>
        <v>0</v>
      </c>
      <c r="G30" s="77">
        <f>'PTC imparten TSU'!G30+'PTC imparten ING'!G30+'PTC imparten TSU e ING'!G30</f>
        <v>0</v>
      </c>
      <c r="H30" s="77">
        <f>'PTC imparten TSU'!H30+'PTC imparten ING'!H30+'PTC imparten TSU e ING'!H30</f>
        <v>0</v>
      </c>
      <c r="I30" s="77">
        <f>'PTC imparten TSU'!I30+'PTC imparten ING'!I30+'PTC imparten TSU e ING'!I30</f>
        <v>0</v>
      </c>
      <c r="J30" s="77">
        <f>'PTC imparten TSU'!J30+'PTC imparten ING'!J30+'PTC imparten TSU e ING'!J30</f>
        <v>0</v>
      </c>
      <c r="K30" s="77">
        <f>'PTC imparten TSU'!K30+'PTC imparten ING'!K30+'PTC imparten TSU e ING'!K30</f>
        <v>0</v>
      </c>
      <c r="L30" s="77">
        <f>'PTC imparten TSU'!L30+'PTC imparten ING'!L30+'PTC imparten TSU e ING'!L30</f>
        <v>0</v>
      </c>
      <c r="M30" s="77">
        <f>'PTC imparten TSU'!M30+'PTC imparten ING'!M30+'PTC imparten TSU e ING'!M30</f>
        <v>0</v>
      </c>
      <c r="N30" s="77">
        <f>'PTC imparten TSU'!N30+'PTC imparten ING'!N30+'PTC imparten TSU e ING'!N30</f>
        <v>0</v>
      </c>
      <c r="O30" s="77">
        <f>'PTC imparten TSU'!O30+'PTC imparten ING'!O30+'PTC imparten TSU e ING'!O30</f>
        <v>0</v>
      </c>
      <c r="P30" s="77">
        <f>'PTC imparten TSU'!P30+'PTC imparten ING'!P30+'PTC imparten TSU e ING'!P30</f>
        <v>0</v>
      </c>
      <c r="Q30" s="77">
        <f>'PTC imparten TSU'!Q30+'PTC imparten ING'!Q30+'PTC imparten TSU e ING'!Q30</f>
        <v>0</v>
      </c>
      <c r="R30" s="77">
        <f>'PTC imparten TSU'!R30+'PTC imparten ING'!R30+'PTC imparten TSU e ING'!R30</f>
        <v>0</v>
      </c>
      <c r="S30" s="77">
        <f>'PTC imparten TSU'!S30+'PTC imparten ING'!S30+'PTC imparten TSU e ING'!S30</f>
        <v>0</v>
      </c>
      <c r="T30" s="77">
        <f>'PTC imparten TSU'!T30+'PTC imparten ING'!T30+'PTC imparten TSU e ING'!T30</f>
        <v>0</v>
      </c>
      <c r="U30" s="77">
        <f>'PTC imparten TSU'!U30+'PTC imparten ING'!U30+'PTC imparten TSU e ING'!U30</f>
        <v>0</v>
      </c>
      <c r="V30" s="77">
        <f>'PTC imparten TSU'!V30+'PTC imparten ING'!V30+'PTC imparten TSU e ING'!V30</f>
        <v>0</v>
      </c>
      <c r="W30" s="77">
        <f>'PTC imparten TSU'!W30+'PTC imparten ING'!W30+'PTC imparten TSU e ING'!W30</f>
        <v>0</v>
      </c>
      <c r="X30" s="77">
        <f>'PTC imparten TSU'!X30+'PTC imparten ING'!X30+'PTC imparten TSU e ING'!X30</f>
        <v>0</v>
      </c>
      <c r="Y30" s="139"/>
      <c r="Z30" s="139"/>
      <c r="AA30" s="131"/>
      <c r="AB30" s="115"/>
      <c r="AC30" s="136"/>
      <c r="AD30" s="64">
        <f>'PTC imparten TSU'!AD30+'PTC imparten ING'!AD30+'PTC imparten TSU e ING'!AD30</f>
        <v>0</v>
      </c>
      <c r="AE30" s="64">
        <f>'PTC imparten TSU'!AE30+'PTC imparten ING'!AE30+'PTC imparten TSU e ING'!AE30</f>
        <v>0</v>
      </c>
    </row>
    <row r="31" spans="1:44" ht="19.899999999999999" customHeight="1" thickBot="1" x14ac:dyDescent="0.25">
      <c r="A31" s="42" t="s">
        <v>17</v>
      </c>
      <c r="B31" s="5" t="s">
        <v>15</v>
      </c>
      <c r="C31" s="77">
        <f>'PTC imparten TSU'!C31+'PTC imparten ING'!C31+'PTC imparten TSU e ING'!C31</f>
        <v>0</v>
      </c>
      <c r="D31" s="77">
        <f>'PTC imparten TSU'!D31+'PTC imparten ING'!D31+'PTC imparten TSU e ING'!D31</f>
        <v>0</v>
      </c>
      <c r="E31" s="77">
        <f>'PTC imparten TSU'!E31+'PTC imparten ING'!E31+'PTC imparten TSU e ING'!E31</f>
        <v>0</v>
      </c>
      <c r="F31" s="77">
        <f>'PTC imparten TSU'!F31+'PTC imparten ING'!F31+'PTC imparten TSU e ING'!F31</f>
        <v>0</v>
      </c>
      <c r="G31" s="77">
        <f>'PTC imparten TSU'!G31+'PTC imparten ING'!G31+'PTC imparten TSU e ING'!G31</f>
        <v>0</v>
      </c>
      <c r="H31" s="77">
        <f>'PTC imparten TSU'!H31+'PTC imparten ING'!H31+'PTC imparten TSU e ING'!H31</f>
        <v>0</v>
      </c>
      <c r="I31" s="77">
        <f>'PTC imparten TSU'!I31+'PTC imparten ING'!I31+'PTC imparten TSU e ING'!I31</f>
        <v>0</v>
      </c>
      <c r="J31" s="77">
        <f>'PTC imparten TSU'!J31+'PTC imparten ING'!J31+'PTC imparten TSU e ING'!J31</f>
        <v>0</v>
      </c>
      <c r="K31" s="77">
        <f>'PTC imparten TSU'!K31+'PTC imparten ING'!K31+'PTC imparten TSU e ING'!K31</f>
        <v>0</v>
      </c>
      <c r="L31" s="77">
        <f>'PTC imparten TSU'!L31+'PTC imparten ING'!L31+'PTC imparten TSU e ING'!L31</f>
        <v>0</v>
      </c>
      <c r="M31" s="77">
        <f>'PTC imparten TSU'!M31+'PTC imparten ING'!M31+'PTC imparten TSU e ING'!M31</f>
        <v>0</v>
      </c>
      <c r="N31" s="77">
        <f>'PTC imparten TSU'!N31+'PTC imparten ING'!N31+'PTC imparten TSU e ING'!N31</f>
        <v>0</v>
      </c>
      <c r="O31" s="77">
        <f>'PTC imparten TSU'!O31+'PTC imparten ING'!O31+'PTC imparten TSU e ING'!O31</f>
        <v>0</v>
      </c>
      <c r="P31" s="77">
        <f>'PTC imparten TSU'!P31+'PTC imparten ING'!P31+'PTC imparten TSU e ING'!P31</f>
        <v>0</v>
      </c>
      <c r="Q31" s="77">
        <f>'PTC imparten TSU'!Q31+'PTC imparten ING'!Q31+'PTC imparten TSU e ING'!Q31</f>
        <v>0</v>
      </c>
      <c r="R31" s="77">
        <f>'PTC imparten TSU'!R31+'PTC imparten ING'!R31+'PTC imparten TSU e ING'!R31</f>
        <v>0</v>
      </c>
      <c r="S31" s="77">
        <f>'PTC imparten TSU'!S31+'PTC imparten ING'!S31+'PTC imparten TSU e ING'!S31</f>
        <v>0</v>
      </c>
      <c r="T31" s="77">
        <f>'PTC imparten TSU'!T31+'PTC imparten ING'!T31+'PTC imparten TSU e ING'!T31</f>
        <v>0</v>
      </c>
      <c r="U31" s="77">
        <f>'PTC imparten TSU'!U31+'PTC imparten ING'!U31+'PTC imparten TSU e ING'!U31</f>
        <v>0</v>
      </c>
      <c r="V31" s="77">
        <f>'PTC imparten TSU'!V31+'PTC imparten ING'!V31+'PTC imparten TSU e ING'!V31</f>
        <v>0</v>
      </c>
      <c r="W31" s="77">
        <f>'PTC imparten TSU'!W31+'PTC imparten ING'!W31+'PTC imparten TSU e ING'!W31</f>
        <v>0</v>
      </c>
      <c r="X31" s="77">
        <f>'PTC imparten TSU'!X31+'PTC imparten ING'!X31+'PTC imparten TSU e ING'!X31</f>
        <v>0</v>
      </c>
      <c r="Y31" s="139"/>
      <c r="Z31" s="139"/>
      <c r="AA31" s="131"/>
      <c r="AB31" s="115"/>
      <c r="AC31" s="136"/>
      <c r="AD31" s="64">
        <f>'PTC imparten TSU'!AD31+'PTC imparten ING'!AD31+'PTC imparten TSU e ING'!AD31</f>
        <v>0</v>
      </c>
      <c r="AE31" s="64">
        <f>'PTC imparten TSU'!AE31+'PTC imparten ING'!AE31+'PTC imparten TSU e ING'!AE31</f>
        <v>0</v>
      </c>
    </row>
    <row r="32" spans="1:44" ht="19.899999999999999" customHeight="1" thickBot="1" x14ac:dyDescent="0.25">
      <c r="A32" s="43"/>
      <c r="B32" s="7"/>
      <c r="C32" s="62">
        <f>SUM(C29:C31)</f>
        <v>0</v>
      </c>
      <c r="D32" s="62">
        <f t="shared" ref="D32:X32" si="4">SUM(D29:D31)</f>
        <v>0</v>
      </c>
      <c r="E32" s="62">
        <f t="shared" si="4"/>
        <v>0</v>
      </c>
      <c r="F32" s="62">
        <f t="shared" si="4"/>
        <v>0</v>
      </c>
      <c r="G32" s="62">
        <f t="shared" si="4"/>
        <v>0</v>
      </c>
      <c r="H32" s="62">
        <f t="shared" si="4"/>
        <v>0</v>
      </c>
      <c r="I32" s="62">
        <f t="shared" si="4"/>
        <v>0</v>
      </c>
      <c r="J32" s="62">
        <f t="shared" si="4"/>
        <v>0</v>
      </c>
      <c r="K32" s="62">
        <f t="shared" si="4"/>
        <v>0</v>
      </c>
      <c r="L32" s="62">
        <f t="shared" si="4"/>
        <v>0</v>
      </c>
      <c r="M32" s="62">
        <f t="shared" si="4"/>
        <v>0</v>
      </c>
      <c r="N32" s="62">
        <f t="shared" si="4"/>
        <v>0</v>
      </c>
      <c r="O32" s="62">
        <f t="shared" si="4"/>
        <v>0</v>
      </c>
      <c r="P32" s="62">
        <f t="shared" si="4"/>
        <v>0</v>
      </c>
      <c r="Q32" s="62">
        <f t="shared" si="4"/>
        <v>0</v>
      </c>
      <c r="R32" s="62">
        <f t="shared" si="4"/>
        <v>0</v>
      </c>
      <c r="S32" s="62">
        <f t="shared" si="4"/>
        <v>0</v>
      </c>
      <c r="T32" s="62">
        <f t="shared" si="4"/>
        <v>0</v>
      </c>
      <c r="U32" s="62">
        <f t="shared" si="4"/>
        <v>0</v>
      </c>
      <c r="V32" s="62">
        <f t="shared" si="4"/>
        <v>0</v>
      </c>
      <c r="W32" s="62">
        <f t="shared" si="4"/>
        <v>0</v>
      </c>
      <c r="X32" s="62">
        <f t="shared" si="4"/>
        <v>0</v>
      </c>
      <c r="Y32" s="139"/>
      <c r="Z32" s="139"/>
      <c r="AA32" s="131"/>
      <c r="AB32" s="115"/>
      <c r="AC32" s="136"/>
      <c r="AD32" s="62">
        <f t="shared" ref="AD32" si="5">SUM(AD29:AD31)</f>
        <v>0</v>
      </c>
      <c r="AE32" s="67">
        <f>SUM(AE29:AE31)</f>
        <v>0</v>
      </c>
    </row>
    <row r="33" spans="1:31" ht="19.899999999999999" customHeight="1" x14ac:dyDescent="0.2">
      <c r="A33" s="119" t="s">
        <v>8</v>
      </c>
      <c r="B33" s="4" t="s">
        <v>13</v>
      </c>
      <c r="C33" s="60">
        <f>'PTC imparten TSU'!C33+'PTC imparten ING'!C33+'PTC imparten TSU e ING'!C33</f>
        <v>23</v>
      </c>
      <c r="D33" s="60">
        <f>'PTC imparten TSU'!D33+'PTC imparten ING'!D33+'PTC imparten TSU e ING'!D33</f>
        <v>10</v>
      </c>
      <c r="E33" s="60">
        <f>'PTC imparten TSU'!E33+'PTC imparten ING'!E33+'PTC imparten TSU e ING'!E33</f>
        <v>33</v>
      </c>
      <c r="F33" s="60">
        <f>'PTC imparten TSU'!F33+'PTC imparten ING'!F33+'PTC imparten TSU e ING'!F33</f>
        <v>1320</v>
      </c>
      <c r="G33" s="60">
        <f>'PTC imparten TSU'!G33+'PTC imparten ING'!G33+'PTC imparten TSU e ING'!G33</f>
        <v>0</v>
      </c>
      <c r="H33" s="60">
        <f>'PTC imparten TSU'!H33+'PTC imparten ING'!H33+'PTC imparten TSU e ING'!H33</f>
        <v>0</v>
      </c>
      <c r="I33" s="60">
        <f>'PTC imparten TSU'!I33+'PTC imparten ING'!I33+'PTC imparten TSU e ING'!I33</f>
        <v>6</v>
      </c>
      <c r="J33" s="60">
        <f>'PTC imparten TSU'!J33+'PTC imparten ING'!J33+'PTC imparten TSU e ING'!J33</f>
        <v>0</v>
      </c>
      <c r="K33" s="60">
        <f>'PTC imparten TSU'!K33+'PTC imparten ING'!K33+'PTC imparten TSU e ING'!K33</f>
        <v>0</v>
      </c>
      <c r="L33" s="60">
        <f>'PTC imparten TSU'!L33+'PTC imparten ING'!L33+'PTC imparten TSU e ING'!L33</f>
        <v>24</v>
      </c>
      <c r="M33" s="60">
        <f>'PTC imparten TSU'!M33+'PTC imparten ING'!M33+'PTC imparten TSU e ING'!M33</f>
        <v>0</v>
      </c>
      <c r="N33" s="60">
        <f>'PTC imparten TSU'!N33+'PTC imparten ING'!N33+'PTC imparten TSU e ING'!N33</f>
        <v>3</v>
      </c>
      <c r="O33" s="60">
        <f>'PTC imparten TSU'!O33+'PTC imparten ING'!O33+'PTC imparten TSU e ING'!O33</f>
        <v>0</v>
      </c>
      <c r="P33" s="60">
        <f>'PTC imparten TSU'!P33+'PTC imparten ING'!P33+'PTC imparten TSU e ING'!P33</f>
        <v>2</v>
      </c>
      <c r="Q33" s="60">
        <f>'PTC imparten TSU'!Q33+'PTC imparten ING'!Q33+'PTC imparten TSU e ING'!Q33</f>
        <v>12</v>
      </c>
      <c r="R33" s="60">
        <f>'PTC imparten TSU'!R33+'PTC imparten ING'!R33+'PTC imparten TSU e ING'!R33</f>
        <v>14</v>
      </c>
      <c r="S33" s="60">
        <f>'PTC imparten TSU'!S33+'PTC imparten ING'!S33+'PTC imparten TSU e ING'!S33</f>
        <v>5</v>
      </c>
      <c r="T33" s="60">
        <f>'PTC imparten TSU'!T33+'PTC imparten ING'!T33+'PTC imparten TSU e ING'!T33</f>
        <v>2</v>
      </c>
      <c r="U33" s="60">
        <f>'PTC imparten TSU'!U33+'PTC imparten ING'!U33+'PTC imparten TSU e ING'!U33</f>
        <v>7</v>
      </c>
      <c r="V33" s="60">
        <f>'PTC imparten TSU'!V33+'PTC imparten ING'!V33+'PTC imparten TSU e ING'!V33</f>
        <v>13</v>
      </c>
      <c r="W33" s="60">
        <f>'PTC imparten TSU'!W33+'PTC imparten ING'!W33+'PTC imparten TSU e ING'!W33</f>
        <v>11</v>
      </c>
      <c r="X33" s="60">
        <f>'PTC imparten TSU'!X33+'PTC imparten ING'!X33+'PTC imparten TSU e ING'!X33</f>
        <v>0</v>
      </c>
      <c r="Y33" s="139"/>
      <c r="Z33" s="139"/>
      <c r="AA33" s="131"/>
      <c r="AB33" s="115"/>
      <c r="AC33" s="136"/>
      <c r="AD33" s="68">
        <f>'PTC imparten TSU'!AD33+'PTC imparten ING'!AD33+'PTC imparten TSU e ING'!AD33</f>
        <v>0</v>
      </c>
      <c r="AE33" s="68">
        <f>'PTC imparten TSU'!AE33+'PTC imparten ING'!AE33+'PTC imparten TSU e ING'!AE33</f>
        <v>0</v>
      </c>
    </row>
    <row r="34" spans="1:31" ht="19.899999999999999" customHeight="1" x14ac:dyDescent="0.2">
      <c r="A34" s="119"/>
      <c r="B34" s="7" t="s">
        <v>14</v>
      </c>
      <c r="C34" s="60">
        <f>'PTC imparten TSU'!C34+'PTC imparten ING'!C34+'PTC imparten TSU e ING'!C34</f>
        <v>0</v>
      </c>
      <c r="D34" s="60">
        <f>'PTC imparten TSU'!D34+'PTC imparten ING'!D34+'PTC imparten TSU e ING'!D34</f>
        <v>0</v>
      </c>
      <c r="E34" s="60">
        <f>'PTC imparten TSU'!E34+'PTC imparten ING'!E34+'PTC imparten TSU e ING'!E34</f>
        <v>0</v>
      </c>
      <c r="F34" s="60">
        <f>'PTC imparten TSU'!F34+'PTC imparten ING'!F34+'PTC imparten TSU e ING'!F34</f>
        <v>0</v>
      </c>
      <c r="G34" s="60">
        <f>'PTC imparten TSU'!G34+'PTC imparten ING'!G34+'PTC imparten TSU e ING'!G34</f>
        <v>0</v>
      </c>
      <c r="H34" s="60">
        <f>'PTC imparten TSU'!H34+'PTC imparten ING'!H34+'PTC imparten TSU e ING'!H34</f>
        <v>0</v>
      </c>
      <c r="I34" s="60">
        <f>'PTC imparten TSU'!I34+'PTC imparten ING'!I34+'PTC imparten TSU e ING'!I34</f>
        <v>0</v>
      </c>
      <c r="J34" s="60">
        <f>'PTC imparten TSU'!J34+'PTC imparten ING'!J34+'PTC imparten TSU e ING'!J34</f>
        <v>0</v>
      </c>
      <c r="K34" s="60">
        <f>'PTC imparten TSU'!K34+'PTC imparten ING'!K34+'PTC imparten TSU e ING'!K34</f>
        <v>0</v>
      </c>
      <c r="L34" s="60">
        <f>'PTC imparten TSU'!L34+'PTC imparten ING'!L34+'PTC imparten TSU e ING'!L34</f>
        <v>0</v>
      </c>
      <c r="M34" s="60">
        <f>'PTC imparten TSU'!M34+'PTC imparten ING'!M34+'PTC imparten TSU e ING'!M34</f>
        <v>0</v>
      </c>
      <c r="N34" s="60">
        <f>'PTC imparten TSU'!N34+'PTC imparten ING'!N34+'PTC imparten TSU e ING'!N34</f>
        <v>0</v>
      </c>
      <c r="O34" s="60">
        <f>'PTC imparten TSU'!O34+'PTC imparten ING'!O34+'PTC imparten TSU e ING'!O34</f>
        <v>0</v>
      </c>
      <c r="P34" s="60">
        <f>'PTC imparten TSU'!P34+'PTC imparten ING'!P34+'PTC imparten TSU e ING'!P34</f>
        <v>0</v>
      </c>
      <c r="Q34" s="60">
        <f>'PTC imparten TSU'!Q34+'PTC imparten ING'!Q34+'PTC imparten TSU e ING'!Q34</f>
        <v>0</v>
      </c>
      <c r="R34" s="60">
        <f>'PTC imparten TSU'!R34+'PTC imparten ING'!R34+'PTC imparten TSU e ING'!R34</f>
        <v>0</v>
      </c>
      <c r="S34" s="60">
        <f>'PTC imparten TSU'!S34+'PTC imparten ING'!S34+'PTC imparten TSU e ING'!S34</f>
        <v>0</v>
      </c>
      <c r="T34" s="60">
        <f>'PTC imparten TSU'!T34+'PTC imparten ING'!T34+'PTC imparten TSU e ING'!T34</f>
        <v>0</v>
      </c>
      <c r="U34" s="60">
        <f>'PTC imparten TSU'!U34+'PTC imparten ING'!U34+'PTC imparten TSU e ING'!U34</f>
        <v>0</v>
      </c>
      <c r="V34" s="60">
        <f>'PTC imparten TSU'!V34+'PTC imparten ING'!V34+'PTC imparten TSU e ING'!V34</f>
        <v>0</v>
      </c>
      <c r="W34" s="60">
        <f>'PTC imparten TSU'!W34+'PTC imparten ING'!W34+'PTC imparten TSU e ING'!W34</f>
        <v>0</v>
      </c>
      <c r="X34" s="60">
        <f>'PTC imparten TSU'!X34+'PTC imparten ING'!X34+'PTC imparten TSU e ING'!X34</f>
        <v>0</v>
      </c>
      <c r="Y34" s="139"/>
      <c r="Z34" s="139"/>
      <c r="AA34" s="131"/>
      <c r="AB34" s="115"/>
      <c r="AC34" s="136"/>
      <c r="AD34" s="68">
        <f>'PTC imparten TSU'!AD34+'PTC imparten ING'!AD34+'PTC imparten TSU e ING'!AD34</f>
        <v>0</v>
      </c>
      <c r="AE34" s="68">
        <f>'PTC imparten TSU'!AE34+'PTC imparten ING'!AE34+'PTC imparten TSU e ING'!AE34</f>
        <v>0</v>
      </c>
    </row>
    <row r="35" spans="1:31" ht="19.899999999999999" customHeight="1" thickBot="1" x14ac:dyDescent="0.25">
      <c r="A35" s="119"/>
      <c r="B35" s="7" t="s">
        <v>15</v>
      </c>
      <c r="C35" s="60">
        <f>'PTC imparten TSU'!C35+'PTC imparten ING'!C35+'PTC imparten TSU e ING'!C35</f>
        <v>0</v>
      </c>
      <c r="D35" s="60">
        <f>'PTC imparten TSU'!D35+'PTC imparten ING'!D35+'PTC imparten TSU e ING'!D35</f>
        <v>0</v>
      </c>
      <c r="E35" s="60">
        <f>'PTC imparten TSU'!E35+'PTC imparten ING'!E35+'PTC imparten TSU e ING'!E35</f>
        <v>0</v>
      </c>
      <c r="F35" s="60">
        <f>'PTC imparten TSU'!F35+'PTC imparten ING'!F35+'PTC imparten TSU e ING'!F35</f>
        <v>0</v>
      </c>
      <c r="G35" s="60">
        <f>'PTC imparten TSU'!G35+'PTC imparten ING'!G35+'PTC imparten TSU e ING'!G35</f>
        <v>0</v>
      </c>
      <c r="H35" s="60">
        <f>'PTC imparten TSU'!H35+'PTC imparten ING'!H35+'PTC imparten TSU e ING'!H35</f>
        <v>0</v>
      </c>
      <c r="I35" s="60">
        <f>'PTC imparten TSU'!I35+'PTC imparten ING'!I35+'PTC imparten TSU e ING'!I35</f>
        <v>0</v>
      </c>
      <c r="J35" s="60">
        <f>'PTC imparten TSU'!J35+'PTC imparten ING'!J35+'PTC imparten TSU e ING'!J35</f>
        <v>0</v>
      </c>
      <c r="K35" s="60">
        <f>'PTC imparten TSU'!K35+'PTC imparten ING'!K35+'PTC imparten TSU e ING'!K35</f>
        <v>0</v>
      </c>
      <c r="L35" s="60">
        <f>'PTC imparten TSU'!L35+'PTC imparten ING'!L35+'PTC imparten TSU e ING'!L35</f>
        <v>0</v>
      </c>
      <c r="M35" s="60">
        <f>'PTC imparten TSU'!M35+'PTC imparten ING'!M35+'PTC imparten TSU e ING'!M35</f>
        <v>0</v>
      </c>
      <c r="N35" s="60">
        <f>'PTC imparten TSU'!N35+'PTC imparten ING'!N35+'PTC imparten TSU e ING'!N35</f>
        <v>0</v>
      </c>
      <c r="O35" s="60">
        <f>'PTC imparten TSU'!O35+'PTC imparten ING'!O35+'PTC imparten TSU e ING'!O35</f>
        <v>0</v>
      </c>
      <c r="P35" s="60">
        <f>'PTC imparten TSU'!P35+'PTC imparten ING'!P35+'PTC imparten TSU e ING'!P35</f>
        <v>0</v>
      </c>
      <c r="Q35" s="60">
        <f>'PTC imparten TSU'!Q35+'PTC imparten ING'!Q35+'PTC imparten TSU e ING'!Q35</f>
        <v>0</v>
      </c>
      <c r="R35" s="60">
        <f>'PTC imparten TSU'!R35+'PTC imparten ING'!R35+'PTC imparten TSU e ING'!R35</f>
        <v>0</v>
      </c>
      <c r="S35" s="60">
        <f>'PTC imparten TSU'!S35+'PTC imparten ING'!S35+'PTC imparten TSU e ING'!S35</f>
        <v>0</v>
      </c>
      <c r="T35" s="60">
        <f>'PTC imparten TSU'!T35+'PTC imparten ING'!T35+'PTC imparten TSU e ING'!T35</f>
        <v>0</v>
      </c>
      <c r="U35" s="60">
        <f>'PTC imparten TSU'!U35+'PTC imparten ING'!U35+'PTC imparten TSU e ING'!U35</f>
        <v>0</v>
      </c>
      <c r="V35" s="60">
        <f>'PTC imparten TSU'!V35+'PTC imparten ING'!V35+'PTC imparten TSU e ING'!V35</f>
        <v>0</v>
      </c>
      <c r="W35" s="60">
        <f>'PTC imparten TSU'!W35+'PTC imparten ING'!W35+'PTC imparten TSU e ING'!W35</f>
        <v>0</v>
      </c>
      <c r="X35" s="60">
        <f>'PTC imparten TSU'!X35+'PTC imparten ING'!X35+'PTC imparten TSU e ING'!X35</f>
        <v>0</v>
      </c>
      <c r="Y35" s="139"/>
      <c r="Z35" s="139"/>
      <c r="AA35" s="131"/>
      <c r="AB35" s="115"/>
      <c r="AC35" s="136"/>
      <c r="AD35" s="68">
        <f>'PTC imparten TSU'!AD35+'PTC imparten ING'!AD35+'PTC imparten TSU e ING'!AD35</f>
        <v>0</v>
      </c>
      <c r="AE35" s="68">
        <f>'PTC imparten TSU'!AE35+'PTC imparten ING'!AE35+'PTC imparten TSU e ING'!AE35</f>
        <v>0</v>
      </c>
    </row>
    <row r="36" spans="1:31" ht="19.899999999999999" customHeight="1" thickBot="1" x14ac:dyDescent="0.25">
      <c r="A36" s="120"/>
      <c r="B36" s="75"/>
      <c r="C36" s="76">
        <f>SUM(C33:C35)</f>
        <v>23</v>
      </c>
      <c r="D36" s="71">
        <f t="shared" ref="D36:X36" si="6">SUM(D33:D35)</f>
        <v>10</v>
      </c>
      <c r="E36" s="71">
        <f t="shared" si="6"/>
        <v>33</v>
      </c>
      <c r="F36" s="71">
        <f t="shared" si="6"/>
        <v>1320</v>
      </c>
      <c r="G36" s="71">
        <f t="shared" si="6"/>
        <v>0</v>
      </c>
      <c r="H36" s="71">
        <f t="shared" si="6"/>
        <v>0</v>
      </c>
      <c r="I36" s="71">
        <f t="shared" si="6"/>
        <v>6</v>
      </c>
      <c r="J36" s="71">
        <f t="shared" si="6"/>
        <v>0</v>
      </c>
      <c r="K36" s="71">
        <f t="shared" si="6"/>
        <v>0</v>
      </c>
      <c r="L36" s="71">
        <f t="shared" si="6"/>
        <v>24</v>
      </c>
      <c r="M36" s="71">
        <f t="shared" si="6"/>
        <v>0</v>
      </c>
      <c r="N36" s="71">
        <f t="shared" si="6"/>
        <v>3</v>
      </c>
      <c r="O36" s="71">
        <f t="shared" si="6"/>
        <v>0</v>
      </c>
      <c r="P36" s="71">
        <f t="shared" si="6"/>
        <v>2</v>
      </c>
      <c r="Q36" s="71">
        <f t="shared" si="6"/>
        <v>12</v>
      </c>
      <c r="R36" s="71">
        <f t="shared" si="6"/>
        <v>14</v>
      </c>
      <c r="S36" s="71">
        <f t="shared" si="6"/>
        <v>5</v>
      </c>
      <c r="T36" s="71">
        <f t="shared" si="6"/>
        <v>2</v>
      </c>
      <c r="U36" s="71">
        <f t="shared" si="6"/>
        <v>7</v>
      </c>
      <c r="V36" s="71">
        <f t="shared" si="6"/>
        <v>13</v>
      </c>
      <c r="W36" s="71">
        <f t="shared" si="6"/>
        <v>11</v>
      </c>
      <c r="X36" s="71">
        <f t="shared" si="6"/>
        <v>0</v>
      </c>
      <c r="Y36" s="139"/>
      <c r="Z36" s="139"/>
      <c r="AA36" s="131"/>
      <c r="AB36" s="115"/>
      <c r="AC36" s="136"/>
      <c r="AD36" s="72">
        <f>SUM(AD33:AD35)</f>
        <v>0</v>
      </c>
      <c r="AE36" s="72">
        <f>SUM(AE33:AE35)</f>
        <v>0</v>
      </c>
    </row>
    <row r="37" spans="1:31" ht="19.899999999999999" customHeight="1" thickBot="1" x14ac:dyDescent="0.25">
      <c r="A37" s="73" t="s">
        <v>31</v>
      </c>
      <c r="B37" s="73"/>
      <c r="C37" s="74">
        <f>C24+C28+C32+C36</f>
        <v>26</v>
      </c>
      <c r="D37" s="74">
        <f t="shared" ref="D37:X37" si="7">D24+D28+D32+D36</f>
        <v>13</v>
      </c>
      <c r="E37" s="74">
        <f t="shared" si="7"/>
        <v>39</v>
      </c>
      <c r="F37" s="74">
        <f t="shared" si="7"/>
        <v>1560</v>
      </c>
      <c r="G37" s="74">
        <f t="shared" si="7"/>
        <v>0</v>
      </c>
      <c r="H37" s="74">
        <f t="shared" si="7"/>
        <v>0</v>
      </c>
      <c r="I37" s="74">
        <f t="shared" si="7"/>
        <v>6</v>
      </c>
      <c r="J37" s="74">
        <f t="shared" si="7"/>
        <v>0</v>
      </c>
      <c r="K37" s="74">
        <f t="shared" si="7"/>
        <v>0</v>
      </c>
      <c r="L37" s="74">
        <f t="shared" si="7"/>
        <v>24</v>
      </c>
      <c r="M37" s="74">
        <f t="shared" si="7"/>
        <v>0</v>
      </c>
      <c r="N37" s="74">
        <f t="shared" si="7"/>
        <v>9</v>
      </c>
      <c r="O37" s="74">
        <f t="shared" si="7"/>
        <v>0</v>
      </c>
      <c r="P37" s="74">
        <f t="shared" si="7"/>
        <v>2</v>
      </c>
      <c r="Q37" s="74">
        <f t="shared" si="7"/>
        <v>12</v>
      </c>
      <c r="R37" s="74">
        <f t="shared" si="7"/>
        <v>19</v>
      </c>
      <c r="S37" s="74">
        <f t="shared" si="7"/>
        <v>6</v>
      </c>
      <c r="T37" s="74">
        <f t="shared" si="7"/>
        <v>2</v>
      </c>
      <c r="U37" s="74">
        <f t="shared" si="7"/>
        <v>7</v>
      </c>
      <c r="V37" s="74">
        <f t="shared" si="7"/>
        <v>16</v>
      </c>
      <c r="W37" s="74">
        <f t="shared" si="7"/>
        <v>14</v>
      </c>
      <c r="X37" s="74">
        <f t="shared" si="7"/>
        <v>0</v>
      </c>
      <c r="Y37" s="140"/>
      <c r="Z37" s="140"/>
      <c r="AA37" s="132"/>
      <c r="AB37" s="116"/>
      <c r="AC37" s="137"/>
      <c r="AD37" s="74">
        <f>+AD24+AD28+AD32+AD36</f>
        <v>0</v>
      </c>
      <c r="AE37" s="74">
        <f t="shared" ref="AE37" si="8">+AE24+AE28+AE32+AE36</f>
        <v>0</v>
      </c>
    </row>
    <row r="38" spans="1:31" s="3" customFormat="1" ht="19.899999999999999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1" s="3" customFormat="1" ht="19.899999999999999" customHeight="1" thickBo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1" s="3" customFormat="1" ht="19.899999999999999" customHeight="1" thickTop="1" x14ac:dyDescent="0.2">
      <c r="A40" s="141" t="s">
        <v>38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3"/>
    </row>
    <row r="41" spans="1:31" s="3" customFormat="1" ht="19.899999999999999" customHeight="1" thickBot="1" x14ac:dyDescent="0.25">
      <c r="A41" s="144"/>
      <c r="B41" s="145"/>
      <c r="C41" s="145"/>
      <c r="D41" s="145"/>
      <c r="E41" s="145"/>
      <c r="F41" s="145"/>
      <c r="G41" s="145"/>
      <c r="H41" s="145"/>
      <c r="I41" s="146"/>
      <c r="J41" s="146"/>
      <c r="K41" s="146"/>
      <c r="L41" s="146"/>
      <c r="M41" s="146"/>
      <c r="N41" s="146"/>
      <c r="O41" s="146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7"/>
    </row>
    <row r="42" spans="1:31" s="24" customFormat="1" ht="34.9" customHeight="1" thickTop="1" thickBot="1" x14ac:dyDescent="0.25">
      <c r="A42" s="108" t="s">
        <v>20</v>
      </c>
      <c r="B42" s="108" t="s">
        <v>10</v>
      </c>
      <c r="C42" s="101" t="s">
        <v>35</v>
      </c>
      <c r="D42" s="101"/>
      <c r="E42" s="103" t="s">
        <v>40</v>
      </c>
      <c r="F42" s="103" t="s">
        <v>36</v>
      </c>
      <c r="G42" s="103" t="s">
        <v>41</v>
      </c>
      <c r="H42" s="103" t="s">
        <v>37</v>
      </c>
      <c r="I42" s="124" t="s">
        <v>50</v>
      </c>
      <c r="J42" s="125"/>
      <c r="K42" s="125"/>
      <c r="L42" s="125"/>
      <c r="M42" s="125"/>
      <c r="N42" s="125"/>
      <c r="O42" s="126"/>
      <c r="P42" s="110" t="s">
        <v>1</v>
      </c>
      <c r="Q42" s="110"/>
      <c r="R42" s="110"/>
      <c r="S42" s="110"/>
      <c r="T42" s="95" t="s">
        <v>6</v>
      </c>
      <c r="U42" s="96"/>
      <c r="V42" s="96"/>
      <c r="W42" s="97"/>
      <c r="X42" s="84" t="s">
        <v>9</v>
      </c>
      <c r="Y42" s="85"/>
      <c r="Z42" s="85"/>
      <c r="AA42" s="85"/>
      <c r="AB42" s="85"/>
      <c r="AC42" s="86"/>
      <c r="AD42" s="92" t="s">
        <v>25</v>
      </c>
      <c r="AE42" s="128" t="s">
        <v>46</v>
      </c>
    </row>
    <row r="43" spans="1:31" s="24" customFormat="1" ht="38.25" customHeight="1" thickBot="1" x14ac:dyDescent="0.25">
      <c r="A43" s="121"/>
      <c r="B43" s="121"/>
      <c r="C43" s="102"/>
      <c r="D43" s="102"/>
      <c r="E43" s="104"/>
      <c r="F43" s="104"/>
      <c r="G43" s="104"/>
      <c r="H43" s="104"/>
      <c r="I43" s="103" t="s">
        <v>33</v>
      </c>
      <c r="J43" s="103" t="s">
        <v>34</v>
      </c>
      <c r="K43" s="90" t="s">
        <v>0</v>
      </c>
      <c r="L43" s="106" t="s">
        <v>47</v>
      </c>
      <c r="M43" s="112" t="s">
        <v>7</v>
      </c>
      <c r="N43" s="106" t="s">
        <v>48</v>
      </c>
      <c r="O43" s="108" t="s">
        <v>49</v>
      </c>
      <c r="P43" s="111"/>
      <c r="Q43" s="111"/>
      <c r="R43" s="111"/>
      <c r="S43" s="111"/>
      <c r="T43" s="98"/>
      <c r="U43" s="99"/>
      <c r="V43" s="99"/>
      <c r="W43" s="100"/>
      <c r="X43" s="87"/>
      <c r="Y43" s="88"/>
      <c r="Z43" s="88"/>
      <c r="AA43" s="88"/>
      <c r="AB43" s="88"/>
      <c r="AC43" s="89"/>
      <c r="AD43" s="93"/>
      <c r="AE43" s="129"/>
    </row>
    <row r="44" spans="1:31" s="24" customFormat="1" ht="114.75" customHeight="1" thickTop="1" thickBot="1" x14ac:dyDescent="0.25">
      <c r="A44" s="122"/>
      <c r="B44" s="134"/>
      <c r="C44" s="39" t="s">
        <v>23</v>
      </c>
      <c r="D44" s="40" t="s">
        <v>24</v>
      </c>
      <c r="E44" s="105"/>
      <c r="F44" s="105"/>
      <c r="G44" s="105"/>
      <c r="H44" s="105"/>
      <c r="I44" s="105"/>
      <c r="J44" s="105"/>
      <c r="K44" s="91"/>
      <c r="L44" s="107"/>
      <c r="M44" s="113"/>
      <c r="N44" s="107"/>
      <c r="O44" s="109"/>
      <c r="P44" s="41" t="s">
        <v>2</v>
      </c>
      <c r="Q44" s="26" t="s">
        <v>3</v>
      </c>
      <c r="R44" s="26" t="s">
        <v>4</v>
      </c>
      <c r="S44" s="27" t="s">
        <v>5</v>
      </c>
      <c r="T44" s="28" t="s">
        <v>2</v>
      </c>
      <c r="U44" s="26" t="s">
        <v>3</v>
      </c>
      <c r="V44" s="25" t="s">
        <v>4</v>
      </c>
      <c r="W44" s="29" t="s">
        <v>5</v>
      </c>
      <c r="X44" s="30" t="s">
        <v>42</v>
      </c>
      <c r="Y44" s="31" t="s">
        <v>43</v>
      </c>
      <c r="Z44" s="31" t="s">
        <v>44</v>
      </c>
      <c r="AA44" s="31" t="s">
        <v>45</v>
      </c>
      <c r="AB44" s="31" t="s">
        <v>51</v>
      </c>
      <c r="AC44" s="31" t="s">
        <v>53</v>
      </c>
      <c r="AD44" s="94"/>
      <c r="AE44" s="130"/>
    </row>
    <row r="45" spans="1:31" s="24" customFormat="1" ht="19.899999999999999" customHeight="1" x14ac:dyDescent="0.2">
      <c r="A45" s="32"/>
      <c r="B45" s="33" t="s">
        <v>13</v>
      </c>
      <c r="C45" s="46">
        <f>'PTC imparten TSU'!C45+'PTC imparten ING'!C45+'PTC imparten TSU e ING'!C45</f>
        <v>0</v>
      </c>
      <c r="D45" s="46">
        <f>'PTC imparten TSU'!D45+'PTC imparten ING'!D45+'PTC imparten TSU e ING'!D45</f>
        <v>0</v>
      </c>
      <c r="E45" s="46">
        <f>'PTC imparten TSU'!E45+'PTC imparten ING'!E45+'PTC imparten TSU e ING'!E45</f>
        <v>0</v>
      </c>
      <c r="F45" s="46">
        <f>'PTC imparten TSU'!F45+'PTC imparten ING'!F45+'PTC imparten TSU e ING'!F45</f>
        <v>0</v>
      </c>
      <c r="G45" s="46">
        <f>'PTC imparten TSU'!G45+'PTC imparten ING'!G45+'PTC imparten TSU e ING'!G45</f>
        <v>0</v>
      </c>
      <c r="H45" s="46">
        <f>'PTC imparten TSU'!H45+'PTC imparten ING'!H45+'PTC imparten TSU e ING'!H45</f>
        <v>0</v>
      </c>
      <c r="I45" s="46">
        <f>'PTC imparten TSU'!I45+'PTC imparten ING'!I45+'PTC imparten TSU e ING'!I45</f>
        <v>0</v>
      </c>
      <c r="J45" s="46">
        <f>'PTC imparten TSU'!J45+'PTC imparten ING'!J45+'PTC imparten TSU e ING'!J45</f>
        <v>0</v>
      </c>
      <c r="K45" s="46">
        <f>'PTC imparten TSU'!K45+'PTC imparten ING'!K45+'PTC imparten TSU e ING'!K45</f>
        <v>0</v>
      </c>
      <c r="L45" s="46">
        <f>'PTC imparten TSU'!L45+'PTC imparten ING'!L45+'PTC imparten TSU e ING'!L45</f>
        <v>0</v>
      </c>
      <c r="M45" s="46">
        <f>'PTC imparten TSU'!M45+'PTC imparten ING'!M45+'PTC imparten TSU e ING'!M45</f>
        <v>0</v>
      </c>
      <c r="N45" s="46">
        <f>'PTC imparten TSU'!N45+'PTC imparten ING'!N45+'PTC imparten TSU e ING'!N45</f>
        <v>0</v>
      </c>
      <c r="O45" s="46">
        <f>'PTC imparten TSU'!O45+'PTC imparten ING'!O45+'PTC imparten TSU e ING'!O45</f>
        <v>0</v>
      </c>
      <c r="P45" s="46">
        <f>'PTC imparten TSU'!P45+'PTC imparten ING'!P45+'PTC imparten TSU e ING'!P45</f>
        <v>0</v>
      </c>
      <c r="Q45" s="46">
        <f>'PTC imparten TSU'!Q45+'PTC imparten ING'!Q45+'PTC imparten TSU e ING'!Q45</f>
        <v>0</v>
      </c>
      <c r="R45" s="46">
        <f>'PTC imparten TSU'!R45+'PTC imparten ING'!R45+'PTC imparten TSU e ING'!R45</f>
        <v>0</v>
      </c>
      <c r="S45" s="46">
        <f>'PTC imparten TSU'!S45+'PTC imparten ING'!S45+'PTC imparten TSU e ING'!S45</f>
        <v>0</v>
      </c>
      <c r="T45" s="46">
        <f>'PTC imparten TSU'!T45+'PTC imparten ING'!T45+'PTC imparten TSU e ING'!T45</f>
        <v>0</v>
      </c>
      <c r="U45" s="46">
        <f>'PTC imparten TSU'!U45+'PTC imparten ING'!U45+'PTC imparten TSU e ING'!U45</f>
        <v>0</v>
      </c>
      <c r="V45" s="46">
        <f>'PTC imparten TSU'!V45+'PTC imparten ING'!V45+'PTC imparten TSU e ING'!V45</f>
        <v>0</v>
      </c>
      <c r="W45" s="46">
        <f>'PTC imparten TSU'!W45+'PTC imparten ING'!W45+'PTC imparten TSU e ING'!W45</f>
        <v>0</v>
      </c>
      <c r="X45" s="46">
        <f>'PTC imparten TSU'!X45+'PTC imparten ING'!X45+'PTC imparten TSU e ING'!X45</f>
        <v>0</v>
      </c>
      <c r="Y45" s="138">
        <f>'PTC imparten TSU'!Y45:Y61+'PTC imparten ING'!Y45:Y61+'PTC imparten TSU e ING'!Y45:Y61</f>
        <v>0</v>
      </c>
      <c r="Z45" s="138">
        <f>'PTC imparten TSU'!Z45:Z61+'PTC imparten ING'!Z45:Z61+'PTC imparten TSU e ING'!Z45:Z61</f>
        <v>0</v>
      </c>
      <c r="AA45" s="114">
        <f>'PTC imparten TSU'!AA45:AA61+'PTC imparten ING'!AA45:AA61+'PTC imparten TSU e ING'!AA45:AA61</f>
        <v>0</v>
      </c>
      <c r="AB45" s="114">
        <f>'PTC imparten TSU'!AB45:AB61+'PTC imparten ING'!AB45:AB61+'PTC imparten TSU e ING'!AB45:AB61</f>
        <v>0</v>
      </c>
      <c r="AC45" s="135">
        <f>'PTC imparten TSU'!AC45:AC61+'PTC imparten ING'!AC45:AC61+'PTC imparten TSU e ING'!AC45:AC61</f>
        <v>0</v>
      </c>
      <c r="AD45" s="48">
        <f>'PTC imparten TSU'!AD45+'PTC imparten ING'!AD45+'PTC imparten TSU e ING'!AD45</f>
        <v>0</v>
      </c>
      <c r="AE45" s="48">
        <f>'PTC imparten TSU'!AE45+'PTC imparten ING'!AE45+'PTC imparten TSU e ING'!AE45</f>
        <v>0</v>
      </c>
    </row>
    <row r="46" spans="1:31" s="24" customFormat="1" ht="19.899999999999999" customHeight="1" x14ac:dyDescent="0.2">
      <c r="A46" s="34" t="s">
        <v>19</v>
      </c>
      <c r="B46" s="33" t="s">
        <v>14</v>
      </c>
      <c r="C46" s="46">
        <f>'PTC imparten TSU'!C46+'PTC imparten ING'!C46+'PTC imparten TSU e ING'!C46</f>
        <v>0</v>
      </c>
      <c r="D46" s="46">
        <f>'PTC imparten TSU'!D46+'PTC imparten ING'!D46+'PTC imparten TSU e ING'!D46</f>
        <v>0</v>
      </c>
      <c r="E46" s="46">
        <f>'PTC imparten TSU'!E46+'PTC imparten ING'!E46+'PTC imparten TSU e ING'!E46</f>
        <v>0</v>
      </c>
      <c r="F46" s="46">
        <f>'PTC imparten TSU'!F46+'PTC imparten ING'!F46+'PTC imparten TSU e ING'!F46</f>
        <v>0</v>
      </c>
      <c r="G46" s="46">
        <f>'PTC imparten TSU'!G46+'PTC imparten ING'!G46+'PTC imparten TSU e ING'!G46</f>
        <v>0</v>
      </c>
      <c r="H46" s="46">
        <f>'PTC imparten TSU'!H46+'PTC imparten ING'!H46+'PTC imparten TSU e ING'!H46</f>
        <v>0</v>
      </c>
      <c r="I46" s="46">
        <f>'PTC imparten TSU'!I46+'PTC imparten ING'!I46+'PTC imparten TSU e ING'!I46</f>
        <v>0</v>
      </c>
      <c r="J46" s="46">
        <f>'PTC imparten TSU'!J46+'PTC imparten ING'!J46+'PTC imparten TSU e ING'!J46</f>
        <v>0</v>
      </c>
      <c r="K46" s="46">
        <f>'PTC imparten TSU'!K46+'PTC imparten ING'!K46+'PTC imparten TSU e ING'!K46</f>
        <v>0</v>
      </c>
      <c r="L46" s="46">
        <f>'PTC imparten TSU'!L46+'PTC imparten ING'!L46+'PTC imparten TSU e ING'!L46</f>
        <v>0</v>
      </c>
      <c r="M46" s="46">
        <f>'PTC imparten TSU'!M46+'PTC imparten ING'!M46+'PTC imparten TSU e ING'!M46</f>
        <v>0</v>
      </c>
      <c r="N46" s="46">
        <f>'PTC imparten TSU'!N46+'PTC imparten ING'!N46+'PTC imparten TSU e ING'!N46</f>
        <v>0</v>
      </c>
      <c r="O46" s="46">
        <f>'PTC imparten TSU'!O46+'PTC imparten ING'!O46+'PTC imparten TSU e ING'!O46</f>
        <v>0</v>
      </c>
      <c r="P46" s="46">
        <f>'PTC imparten TSU'!P46+'PTC imparten ING'!P46+'PTC imparten TSU e ING'!P46</f>
        <v>0</v>
      </c>
      <c r="Q46" s="46">
        <f>'PTC imparten TSU'!Q46+'PTC imparten ING'!Q46+'PTC imparten TSU e ING'!Q46</f>
        <v>0</v>
      </c>
      <c r="R46" s="46">
        <f>'PTC imparten TSU'!R46+'PTC imparten ING'!R46+'PTC imparten TSU e ING'!R46</f>
        <v>0</v>
      </c>
      <c r="S46" s="46">
        <f>'PTC imparten TSU'!S46+'PTC imparten ING'!S46+'PTC imparten TSU e ING'!S46</f>
        <v>0</v>
      </c>
      <c r="T46" s="46">
        <f>'PTC imparten TSU'!T46+'PTC imparten ING'!T46+'PTC imparten TSU e ING'!T46</f>
        <v>0</v>
      </c>
      <c r="U46" s="46">
        <f>'PTC imparten TSU'!U46+'PTC imparten ING'!U46+'PTC imparten TSU e ING'!U46</f>
        <v>0</v>
      </c>
      <c r="V46" s="46">
        <f>'PTC imparten TSU'!V46+'PTC imparten ING'!V46+'PTC imparten TSU e ING'!V46</f>
        <v>0</v>
      </c>
      <c r="W46" s="46">
        <f>'PTC imparten TSU'!W46+'PTC imparten ING'!W46+'PTC imparten TSU e ING'!W46</f>
        <v>0</v>
      </c>
      <c r="X46" s="46">
        <f>'PTC imparten TSU'!X46+'PTC imparten ING'!X46+'PTC imparten TSU e ING'!X46</f>
        <v>0</v>
      </c>
      <c r="Y46" s="139"/>
      <c r="Z46" s="139"/>
      <c r="AA46" s="131"/>
      <c r="AB46" s="115"/>
      <c r="AC46" s="136"/>
      <c r="AD46" s="48">
        <f>'PTC imparten TSU'!AD46+'PTC imparten ING'!AD46+'PTC imparten TSU e ING'!AD46</f>
        <v>0</v>
      </c>
      <c r="AE46" s="48">
        <f>'PTC imparten TSU'!AE46+'PTC imparten ING'!AE46+'PTC imparten TSU e ING'!AE46</f>
        <v>0</v>
      </c>
    </row>
    <row r="47" spans="1:31" s="24" customFormat="1" ht="19.899999999999999" customHeight="1" thickBot="1" x14ac:dyDescent="0.25">
      <c r="A47" s="34" t="s">
        <v>11</v>
      </c>
      <c r="B47" s="33" t="s">
        <v>15</v>
      </c>
      <c r="C47" s="46">
        <f>'PTC imparten TSU'!C47+'PTC imparten ING'!C47+'PTC imparten TSU e ING'!C47</f>
        <v>0</v>
      </c>
      <c r="D47" s="46">
        <f>'PTC imparten TSU'!D47+'PTC imparten ING'!D47+'PTC imparten TSU e ING'!D47</f>
        <v>0</v>
      </c>
      <c r="E47" s="46">
        <f>'PTC imparten TSU'!E47+'PTC imparten ING'!E47+'PTC imparten TSU e ING'!E47</f>
        <v>0</v>
      </c>
      <c r="F47" s="46">
        <f>'PTC imparten TSU'!F47+'PTC imparten ING'!F47+'PTC imparten TSU e ING'!F47</f>
        <v>0</v>
      </c>
      <c r="G47" s="46">
        <f>'PTC imparten TSU'!G47+'PTC imparten ING'!G47+'PTC imparten TSU e ING'!G47</f>
        <v>0</v>
      </c>
      <c r="H47" s="46">
        <f>'PTC imparten TSU'!H47+'PTC imparten ING'!H47+'PTC imparten TSU e ING'!H47</f>
        <v>0</v>
      </c>
      <c r="I47" s="46">
        <f>'PTC imparten TSU'!I47+'PTC imparten ING'!I47+'PTC imparten TSU e ING'!I47</f>
        <v>0</v>
      </c>
      <c r="J47" s="46">
        <f>'PTC imparten TSU'!J47+'PTC imparten ING'!J47+'PTC imparten TSU e ING'!J47</f>
        <v>0</v>
      </c>
      <c r="K47" s="46">
        <f>'PTC imparten TSU'!K47+'PTC imparten ING'!K47+'PTC imparten TSU e ING'!K47</f>
        <v>0</v>
      </c>
      <c r="L47" s="46">
        <f>'PTC imparten TSU'!L47+'PTC imparten ING'!L47+'PTC imparten TSU e ING'!L47</f>
        <v>0</v>
      </c>
      <c r="M47" s="46">
        <f>'PTC imparten TSU'!M47+'PTC imparten ING'!M47+'PTC imparten TSU e ING'!M47</f>
        <v>0</v>
      </c>
      <c r="N47" s="46">
        <f>'PTC imparten TSU'!N47+'PTC imparten ING'!N47+'PTC imparten TSU e ING'!N47</f>
        <v>0</v>
      </c>
      <c r="O47" s="46">
        <f>'PTC imparten TSU'!O47+'PTC imparten ING'!O47+'PTC imparten TSU e ING'!O47</f>
        <v>0</v>
      </c>
      <c r="P47" s="46">
        <f>'PTC imparten TSU'!P47+'PTC imparten ING'!P47+'PTC imparten TSU e ING'!P47</f>
        <v>0</v>
      </c>
      <c r="Q47" s="46">
        <f>'PTC imparten TSU'!Q47+'PTC imparten ING'!Q47+'PTC imparten TSU e ING'!Q47</f>
        <v>0</v>
      </c>
      <c r="R47" s="46">
        <f>'PTC imparten TSU'!R47+'PTC imparten ING'!R47+'PTC imparten TSU e ING'!R47</f>
        <v>0</v>
      </c>
      <c r="S47" s="46">
        <f>'PTC imparten TSU'!S47+'PTC imparten ING'!S47+'PTC imparten TSU e ING'!S47</f>
        <v>0</v>
      </c>
      <c r="T47" s="46">
        <f>'PTC imparten TSU'!T47+'PTC imparten ING'!T47+'PTC imparten TSU e ING'!T47</f>
        <v>0</v>
      </c>
      <c r="U47" s="46">
        <f>'PTC imparten TSU'!U47+'PTC imparten ING'!U47+'PTC imparten TSU e ING'!U47</f>
        <v>0</v>
      </c>
      <c r="V47" s="46">
        <f>'PTC imparten TSU'!V47+'PTC imparten ING'!V47+'PTC imparten TSU e ING'!V47</f>
        <v>0</v>
      </c>
      <c r="W47" s="46">
        <f>'PTC imparten TSU'!W47+'PTC imparten ING'!W47+'PTC imparten TSU e ING'!W47</f>
        <v>0</v>
      </c>
      <c r="X47" s="46">
        <f>'PTC imparten TSU'!X47+'PTC imparten ING'!X47+'PTC imparten TSU e ING'!X47</f>
        <v>0</v>
      </c>
      <c r="Y47" s="139"/>
      <c r="Z47" s="139"/>
      <c r="AA47" s="131"/>
      <c r="AB47" s="115"/>
      <c r="AC47" s="136"/>
      <c r="AD47" s="48">
        <f>'PTC imparten TSU'!AD47+'PTC imparten ING'!AD47+'PTC imparten TSU e ING'!AD47</f>
        <v>0</v>
      </c>
      <c r="AE47" s="48">
        <f>'PTC imparten TSU'!AE47+'PTC imparten ING'!AE47+'PTC imparten TSU e ING'!AE47</f>
        <v>0</v>
      </c>
    </row>
    <row r="48" spans="1:31" s="24" customFormat="1" ht="19.899999999999999" customHeight="1" thickBot="1" x14ac:dyDescent="0.25">
      <c r="A48" s="35"/>
      <c r="B48" s="36"/>
      <c r="C48" s="57">
        <f>SUM(C45:C47)</f>
        <v>0</v>
      </c>
      <c r="D48" s="57">
        <f t="shared" ref="D48:X48" si="9">SUM(D45:D47)</f>
        <v>0</v>
      </c>
      <c r="E48" s="57">
        <f t="shared" si="9"/>
        <v>0</v>
      </c>
      <c r="F48" s="57">
        <f t="shared" si="9"/>
        <v>0</v>
      </c>
      <c r="G48" s="57">
        <f t="shared" si="9"/>
        <v>0</v>
      </c>
      <c r="H48" s="57">
        <f t="shared" si="9"/>
        <v>0</v>
      </c>
      <c r="I48" s="57">
        <f t="shared" si="9"/>
        <v>0</v>
      </c>
      <c r="J48" s="57">
        <f t="shared" si="9"/>
        <v>0</v>
      </c>
      <c r="K48" s="57">
        <f t="shared" si="9"/>
        <v>0</v>
      </c>
      <c r="L48" s="57">
        <f t="shared" si="9"/>
        <v>0</v>
      </c>
      <c r="M48" s="57">
        <f t="shared" si="9"/>
        <v>0</v>
      </c>
      <c r="N48" s="57">
        <f t="shared" si="9"/>
        <v>0</v>
      </c>
      <c r="O48" s="57">
        <f t="shared" si="9"/>
        <v>0</v>
      </c>
      <c r="P48" s="57">
        <f t="shared" si="9"/>
        <v>0</v>
      </c>
      <c r="Q48" s="57">
        <f t="shared" si="9"/>
        <v>0</v>
      </c>
      <c r="R48" s="57">
        <f t="shared" si="9"/>
        <v>0</v>
      </c>
      <c r="S48" s="57">
        <f t="shared" si="9"/>
        <v>0</v>
      </c>
      <c r="T48" s="57">
        <f t="shared" si="9"/>
        <v>0</v>
      </c>
      <c r="U48" s="57">
        <f t="shared" si="9"/>
        <v>0</v>
      </c>
      <c r="V48" s="57">
        <f t="shared" si="9"/>
        <v>0</v>
      </c>
      <c r="W48" s="57">
        <f t="shared" si="9"/>
        <v>0</v>
      </c>
      <c r="X48" s="57">
        <f t="shared" si="9"/>
        <v>0</v>
      </c>
      <c r="Y48" s="139"/>
      <c r="Z48" s="139"/>
      <c r="AA48" s="131"/>
      <c r="AB48" s="115"/>
      <c r="AC48" s="136"/>
      <c r="AD48" s="57">
        <f t="shared" ref="AD48:AE48" si="10">SUM(AD45:AD47)</f>
        <v>0</v>
      </c>
      <c r="AE48" s="57">
        <f t="shared" si="10"/>
        <v>0</v>
      </c>
    </row>
    <row r="49" spans="1:31" ht="19.899999999999999" customHeight="1" x14ac:dyDescent="0.2">
      <c r="A49" s="6"/>
      <c r="B49" s="5" t="s">
        <v>13</v>
      </c>
      <c r="C49" s="58">
        <f>'PTC imparten TSU'!C49+'PTC imparten ING'!C49+'PTC imparten TSU e ING'!C49</f>
        <v>0</v>
      </c>
      <c r="D49" s="58">
        <f>'PTC imparten TSU'!D49+'PTC imparten ING'!D49+'PTC imparten TSU e ING'!D49</f>
        <v>0</v>
      </c>
      <c r="E49" s="58">
        <f>'PTC imparten TSU'!E49+'PTC imparten ING'!E49+'PTC imparten TSU e ING'!E49</f>
        <v>0</v>
      </c>
      <c r="F49" s="58">
        <f>'PTC imparten TSU'!F49+'PTC imparten ING'!F49+'PTC imparten TSU e ING'!F49</f>
        <v>0</v>
      </c>
      <c r="G49" s="58">
        <f>'PTC imparten TSU'!G49+'PTC imparten ING'!G49+'PTC imparten TSU e ING'!G49</f>
        <v>0</v>
      </c>
      <c r="H49" s="58">
        <f>'PTC imparten TSU'!H49+'PTC imparten ING'!H49+'PTC imparten TSU e ING'!H49</f>
        <v>0</v>
      </c>
      <c r="I49" s="58">
        <f>'PTC imparten TSU'!I49+'PTC imparten ING'!I49+'PTC imparten TSU e ING'!I49</f>
        <v>0</v>
      </c>
      <c r="J49" s="58">
        <f>'PTC imparten TSU'!J49+'PTC imparten ING'!J49+'PTC imparten TSU e ING'!J49</f>
        <v>0</v>
      </c>
      <c r="K49" s="58">
        <f>'PTC imparten TSU'!K49+'PTC imparten ING'!K49+'PTC imparten TSU e ING'!K49</f>
        <v>0</v>
      </c>
      <c r="L49" s="58">
        <f>'PTC imparten TSU'!L49+'PTC imparten ING'!L49+'PTC imparten TSU e ING'!L49</f>
        <v>0</v>
      </c>
      <c r="M49" s="58">
        <f>'PTC imparten TSU'!M49+'PTC imparten ING'!M49+'PTC imparten TSU e ING'!M49</f>
        <v>0</v>
      </c>
      <c r="N49" s="58">
        <f>'PTC imparten TSU'!N49+'PTC imparten ING'!N49+'PTC imparten TSU e ING'!N49</f>
        <v>0</v>
      </c>
      <c r="O49" s="58">
        <f>'PTC imparten TSU'!O49+'PTC imparten ING'!O49+'PTC imparten TSU e ING'!O49</f>
        <v>0</v>
      </c>
      <c r="P49" s="58">
        <f>'PTC imparten TSU'!P49+'PTC imparten ING'!P49+'PTC imparten TSU e ING'!P49</f>
        <v>0</v>
      </c>
      <c r="Q49" s="58">
        <f>'PTC imparten TSU'!Q49+'PTC imparten ING'!Q49+'PTC imparten TSU e ING'!Q49</f>
        <v>0</v>
      </c>
      <c r="R49" s="58">
        <f>'PTC imparten TSU'!R49+'PTC imparten ING'!R49+'PTC imparten TSU e ING'!R49</f>
        <v>0</v>
      </c>
      <c r="S49" s="58">
        <f>'PTC imparten TSU'!S49+'PTC imparten ING'!S49+'PTC imparten TSU e ING'!S49</f>
        <v>0</v>
      </c>
      <c r="T49" s="58">
        <f>'PTC imparten TSU'!T49+'PTC imparten ING'!T49+'PTC imparten TSU e ING'!T49</f>
        <v>0</v>
      </c>
      <c r="U49" s="58">
        <f>'PTC imparten TSU'!U49+'PTC imparten ING'!U49+'PTC imparten TSU e ING'!U49</f>
        <v>0</v>
      </c>
      <c r="V49" s="58">
        <f>'PTC imparten TSU'!V49+'PTC imparten ING'!V49+'PTC imparten TSU e ING'!V49</f>
        <v>0</v>
      </c>
      <c r="W49" s="58">
        <f>'PTC imparten TSU'!W49+'PTC imparten ING'!W49+'PTC imparten TSU e ING'!W49</f>
        <v>0</v>
      </c>
      <c r="X49" s="58">
        <f>'PTC imparten TSU'!X49+'PTC imparten ING'!X49+'PTC imparten TSU e ING'!X49</f>
        <v>0</v>
      </c>
      <c r="Y49" s="139"/>
      <c r="Z49" s="139"/>
      <c r="AA49" s="131"/>
      <c r="AB49" s="115"/>
      <c r="AC49" s="136"/>
      <c r="AD49" s="60">
        <f>'PTC imparten TSU'!AD49+'PTC imparten ING'!AD49+'PTC imparten TSU e ING'!AD49</f>
        <v>0</v>
      </c>
      <c r="AE49" s="60">
        <f>'PTC imparten TSU'!AE49+'PTC imparten ING'!AE49+'PTC imparten TSU e ING'!AE49</f>
        <v>0</v>
      </c>
    </row>
    <row r="50" spans="1:31" ht="19.899999999999999" customHeight="1" x14ac:dyDescent="0.2">
      <c r="A50" s="42" t="s">
        <v>19</v>
      </c>
      <c r="B50" s="5" t="s">
        <v>14</v>
      </c>
      <c r="C50" s="58">
        <f>'PTC imparten TSU'!C50+'PTC imparten ING'!C50+'PTC imparten TSU e ING'!C50</f>
        <v>0</v>
      </c>
      <c r="D50" s="58">
        <f>'PTC imparten TSU'!D50+'PTC imparten ING'!D50+'PTC imparten TSU e ING'!D50</f>
        <v>0</v>
      </c>
      <c r="E50" s="58">
        <f>'PTC imparten TSU'!E50+'PTC imparten ING'!E50+'PTC imparten TSU e ING'!E50</f>
        <v>0</v>
      </c>
      <c r="F50" s="58">
        <f>'PTC imparten TSU'!F50+'PTC imparten ING'!F50+'PTC imparten TSU e ING'!F50</f>
        <v>0</v>
      </c>
      <c r="G50" s="58">
        <f>'PTC imparten TSU'!G50+'PTC imparten ING'!G50+'PTC imparten TSU e ING'!G50</f>
        <v>0</v>
      </c>
      <c r="H50" s="58">
        <f>'PTC imparten TSU'!H50+'PTC imparten ING'!H50+'PTC imparten TSU e ING'!H50</f>
        <v>0</v>
      </c>
      <c r="I50" s="58">
        <f>'PTC imparten TSU'!I50+'PTC imparten ING'!I50+'PTC imparten TSU e ING'!I50</f>
        <v>0</v>
      </c>
      <c r="J50" s="58">
        <f>'PTC imparten TSU'!J50+'PTC imparten ING'!J50+'PTC imparten TSU e ING'!J50</f>
        <v>0</v>
      </c>
      <c r="K50" s="58">
        <f>'PTC imparten TSU'!K50+'PTC imparten ING'!K50+'PTC imparten TSU e ING'!K50</f>
        <v>0</v>
      </c>
      <c r="L50" s="58">
        <f>'PTC imparten TSU'!L50+'PTC imparten ING'!L50+'PTC imparten TSU e ING'!L50</f>
        <v>0</v>
      </c>
      <c r="M50" s="58">
        <f>'PTC imparten TSU'!M50+'PTC imparten ING'!M50+'PTC imparten TSU e ING'!M50</f>
        <v>0</v>
      </c>
      <c r="N50" s="58">
        <f>'PTC imparten TSU'!N50+'PTC imparten ING'!N50+'PTC imparten TSU e ING'!N50</f>
        <v>0</v>
      </c>
      <c r="O50" s="58">
        <f>'PTC imparten TSU'!O50+'PTC imparten ING'!O50+'PTC imparten TSU e ING'!O50</f>
        <v>0</v>
      </c>
      <c r="P50" s="58">
        <f>'PTC imparten TSU'!P50+'PTC imparten ING'!P50+'PTC imparten TSU e ING'!P50</f>
        <v>0</v>
      </c>
      <c r="Q50" s="58">
        <f>'PTC imparten TSU'!Q50+'PTC imparten ING'!Q50+'PTC imparten TSU e ING'!Q50</f>
        <v>0</v>
      </c>
      <c r="R50" s="58">
        <f>'PTC imparten TSU'!R50+'PTC imparten ING'!R50+'PTC imparten TSU e ING'!R50</f>
        <v>0</v>
      </c>
      <c r="S50" s="58">
        <f>'PTC imparten TSU'!S50+'PTC imparten ING'!S50+'PTC imparten TSU e ING'!S50</f>
        <v>0</v>
      </c>
      <c r="T50" s="58">
        <f>'PTC imparten TSU'!T50+'PTC imparten ING'!T50+'PTC imparten TSU e ING'!T50</f>
        <v>0</v>
      </c>
      <c r="U50" s="58">
        <f>'PTC imparten TSU'!U50+'PTC imparten ING'!U50+'PTC imparten TSU e ING'!U50</f>
        <v>0</v>
      </c>
      <c r="V50" s="58">
        <f>'PTC imparten TSU'!V50+'PTC imparten ING'!V50+'PTC imparten TSU e ING'!V50</f>
        <v>0</v>
      </c>
      <c r="W50" s="58">
        <f>'PTC imparten TSU'!W50+'PTC imparten ING'!W50+'PTC imparten TSU e ING'!W50</f>
        <v>0</v>
      </c>
      <c r="X50" s="58">
        <f>'PTC imparten TSU'!X50+'PTC imparten ING'!X50+'PTC imparten TSU e ING'!X50</f>
        <v>0</v>
      </c>
      <c r="Y50" s="139"/>
      <c r="Z50" s="139"/>
      <c r="AA50" s="131"/>
      <c r="AB50" s="115"/>
      <c r="AC50" s="136"/>
      <c r="AD50" s="60">
        <f>'PTC imparten TSU'!AD50+'PTC imparten ING'!AD50+'PTC imparten TSU e ING'!AD50</f>
        <v>0</v>
      </c>
      <c r="AE50" s="60">
        <f>'PTC imparten TSU'!AE50+'PTC imparten ING'!AE50+'PTC imparten TSU e ING'!AE50</f>
        <v>0</v>
      </c>
    </row>
    <row r="51" spans="1:31" ht="19.899999999999999" customHeight="1" thickBot="1" x14ac:dyDescent="0.25">
      <c r="A51" s="42" t="s">
        <v>12</v>
      </c>
      <c r="B51" s="5" t="s">
        <v>15</v>
      </c>
      <c r="C51" s="58">
        <f>'PTC imparten TSU'!C51+'PTC imparten ING'!C51+'PTC imparten TSU e ING'!C51</f>
        <v>0</v>
      </c>
      <c r="D51" s="58">
        <f>'PTC imparten TSU'!D51+'PTC imparten ING'!D51+'PTC imparten TSU e ING'!D51</f>
        <v>0</v>
      </c>
      <c r="E51" s="58">
        <f>'PTC imparten TSU'!E51+'PTC imparten ING'!E51+'PTC imparten TSU e ING'!E51</f>
        <v>0</v>
      </c>
      <c r="F51" s="58">
        <f>'PTC imparten TSU'!F51+'PTC imparten ING'!F51+'PTC imparten TSU e ING'!F51</f>
        <v>0</v>
      </c>
      <c r="G51" s="58">
        <f>'PTC imparten TSU'!G51+'PTC imparten ING'!G51+'PTC imparten TSU e ING'!G51</f>
        <v>0</v>
      </c>
      <c r="H51" s="58">
        <f>'PTC imparten TSU'!H51+'PTC imparten ING'!H51+'PTC imparten TSU e ING'!H51</f>
        <v>0</v>
      </c>
      <c r="I51" s="58">
        <f>'PTC imparten TSU'!I51+'PTC imparten ING'!I51+'PTC imparten TSU e ING'!I51</f>
        <v>0</v>
      </c>
      <c r="J51" s="58">
        <f>'PTC imparten TSU'!J51+'PTC imparten ING'!J51+'PTC imparten TSU e ING'!J51</f>
        <v>0</v>
      </c>
      <c r="K51" s="58">
        <f>'PTC imparten TSU'!K51+'PTC imparten ING'!K51+'PTC imparten TSU e ING'!K51</f>
        <v>0</v>
      </c>
      <c r="L51" s="58">
        <f>'PTC imparten TSU'!L51+'PTC imparten ING'!L51+'PTC imparten TSU e ING'!L51</f>
        <v>0</v>
      </c>
      <c r="M51" s="58">
        <f>'PTC imparten TSU'!M51+'PTC imparten ING'!M51+'PTC imparten TSU e ING'!M51</f>
        <v>0</v>
      </c>
      <c r="N51" s="58">
        <f>'PTC imparten TSU'!N51+'PTC imparten ING'!N51+'PTC imparten TSU e ING'!N51</f>
        <v>0</v>
      </c>
      <c r="O51" s="58">
        <f>'PTC imparten TSU'!O51+'PTC imparten ING'!O51+'PTC imparten TSU e ING'!O51</f>
        <v>0</v>
      </c>
      <c r="P51" s="58">
        <f>'PTC imparten TSU'!P51+'PTC imparten ING'!P51+'PTC imparten TSU e ING'!P51</f>
        <v>0</v>
      </c>
      <c r="Q51" s="58">
        <f>'PTC imparten TSU'!Q51+'PTC imparten ING'!Q51+'PTC imparten TSU e ING'!Q51</f>
        <v>0</v>
      </c>
      <c r="R51" s="58">
        <f>'PTC imparten TSU'!R51+'PTC imparten ING'!R51+'PTC imparten TSU e ING'!R51</f>
        <v>0</v>
      </c>
      <c r="S51" s="58">
        <f>'PTC imparten TSU'!S51+'PTC imparten ING'!S51+'PTC imparten TSU e ING'!S51</f>
        <v>0</v>
      </c>
      <c r="T51" s="58">
        <f>'PTC imparten TSU'!T51+'PTC imparten ING'!T51+'PTC imparten TSU e ING'!T51</f>
        <v>0</v>
      </c>
      <c r="U51" s="58">
        <f>'PTC imparten TSU'!U51+'PTC imparten ING'!U51+'PTC imparten TSU e ING'!U51</f>
        <v>0</v>
      </c>
      <c r="V51" s="58">
        <f>'PTC imparten TSU'!V51+'PTC imparten ING'!V51+'PTC imparten TSU e ING'!V51</f>
        <v>0</v>
      </c>
      <c r="W51" s="58">
        <f>'PTC imparten TSU'!W51+'PTC imparten ING'!W51+'PTC imparten TSU e ING'!W51</f>
        <v>0</v>
      </c>
      <c r="X51" s="58">
        <f>'PTC imparten TSU'!X51+'PTC imparten ING'!X51+'PTC imparten TSU e ING'!X51</f>
        <v>0</v>
      </c>
      <c r="Y51" s="139"/>
      <c r="Z51" s="139"/>
      <c r="AA51" s="131"/>
      <c r="AB51" s="115"/>
      <c r="AC51" s="136"/>
      <c r="AD51" s="60">
        <f>'PTC imparten TSU'!AD51+'PTC imparten ING'!AD51+'PTC imparten TSU e ING'!AD51</f>
        <v>0</v>
      </c>
      <c r="AE51" s="60">
        <f>'PTC imparten TSU'!AE51+'PTC imparten ING'!AE51+'PTC imparten TSU e ING'!AE51</f>
        <v>0</v>
      </c>
    </row>
    <row r="52" spans="1:31" ht="19.899999999999999" customHeight="1" thickBot="1" x14ac:dyDescent="0.25">
      <c r="A52" s="43"/>
      <c r="B52" s="7"/>
      <c r="C52" s="62">
        <f>SUM(C49:C51)</f>
        <v>0</v>
      </c>
      <c r="D52" s="62">
        <f t="shared" ref="D52:X52" si="11">SUM(D49:D51)</f>
        <v>0</v>
      </c>
      <c r="E52" s="62">
        <f t="shared" si="11"/>
        <v>0</v>
      </c>
      <c r="F52" s="62">
        <f t="shared" si="11"/>
        <v>0</v>
      </c>
      <c r="G52" s="62">
        <f t="shared" si="11"/>
        <v>0</v>
      </c>
      <c r="H52" s="62">
        <f t="shared" si="11"/>
        <v>0</v>
      </c>
      <c r="I52" s="62">
        <f t="shared" si="11"/>
        <v>0</v>
      </c>
      <c r="J52" s="62">
        <f t="shared" si="11"/>
        <v>0</v>
      </c>
      <c r="K52" s="62">
        <f t="shared" si="11"/>
        <v>0</v>
      </c>
      <c r="L52" s="62">
        <f t="shared" si="11"/>
        <v>0</v>
      </c>
      <c r="M52" s="62">
        <f t="shared" si="11"/>
        <v>0</v>
      </c>
      <c r="N52" s="62">
        <f t="shared" si="11"/>
        <v>0</v>
      </c>
      <c r="O52" s="62">
        <f t="shared" si="11"/>
        <v>0</v>
      </c>
      <c r="P52" s="62">
        <f t="shared" si="11"/>
        <v>0</v>
      </c>
      <c r="Q52" s="62">
        <f t="shared" si="11"/>
        <v>0</v>
      </c>
      <c r="R52" s="62">
        <f t="shared" si="11"/>
        <v>0</v>
      </c>
      <c r="S52" s="62">
        <f t="shared" si="11"/>
        <v>0</v>
      </c>
      <c r="T52" s="62">
        <f t="shared" si="11"/>
        <v>0</v>
      </c>
      <c r="U52" s="62">
        <f t="shared" si="11"/>
        <v>0</v>
      </c>
      <c r="V52" s="62">
        <f t="shared" si="11"/>
        <v>0</v>
      </c>
      <c r="W52" s="62">
        <f t="shared" si="11"/>
        <v>0</v>
      </c>
      <c r="X52" s="62">
        <f t="shared" si="11"/>
        <v>0</v>
      </c>
      <c r="Y52" s="139"/>
      <c r="Z52" s="139"/>
      <c r="AA52" s="131"/>
      <c r="AB52" s="115"/>
      <c r="AC52" s="136"/>
      <c r="AD52" s="62">
        <f t="shared" ref="AD52:AE52" si="12">SUM(AD49:AD51)</f>
        <v>0</v>
      </c>
      <c r="AE52" s="62">
        <f t="shared" si="12"/>
        <v>0</v>
      </c>
    </row>
    <row r="53" spans="1:31" ht="19.899999999999999" customHeight="1" x14ac:dyDescent="0.2">
      <c r="A53" s="42"/>
      <c r="B53" s="5" t="s">
        <v>13</v>
      </c>
      <c r="C53" s="77">
        <f>'PTC imparten TSU'!C53+'PTC imparten ING'!C53+'PTC imparten TSU e ING'!C53</f>
        <v>0</v>
      </c>
      <c r="D53" s="77">
        <f>'PTC imparten TSU'!D53+'PTC imparten ING'!D53+'PTC imparten TSU e ING'!D53</f>
        <v>0</v>
      </c>
      <c r="E53" s="77">
        <f>'PTC imparten TSU'!E53+'PTC imparten ING'!E53+'PTC imparten TSU e ING'!E53</f>
        <v>0</v>
      </c>
      <c r="F53" s="77">
        <f>'PTC imparten TSU'!F53+'PTC imparten ING'!F53+'PTC imparten TSU e ING'!F53</f>
        <v>0</v>
      </c>
      <c r="G53" s="77">
        <f>'PTC imparten TSU'!G53+'PTC imparten ING'!G53+'PTC imparten TSU e ING'!G53</f>
        <v>0</v>
      </c>
      <c r="H53" s="77">
        <f>'PTC imparten TSU'!H53+'PTC imparten ING'!H53+'PTC imparten TSU e ING'!H53</f>
        <v>0</v>
      </c>
      <c r="I53" s="77">
        <f>'PTC imparten TSU'!I53+'PTC imparten ING'!I53+'PTC imparten TSU e ING'!I53</f>
        <v>0</v>
      </c>
      <c r="J53" s="77">
        <f>'PTC imparten TSU'!J53+'PTC imparten ING'!J53+'PTC imparten TSU e ING'!J53</f>
        <v>0</v>
      </c>
      <c r="K53" s="77">
        <f>'PTC imparten TSU'!K53+'PTC imparten ING'!K53+'PTC imparten TSU e ING'!K53</f>
        <v>0</v>
      </c>
      <c r="L53" s="77">
        <f>'PTC imparten TSU'!L53+'PTC imparten ING'!L53+'PTC imparten TSU e ING'!L53</f>
        <v>0</v>
      </c>
      <c r="M53" s="77">
        <f>'PTC imparten TSU'!M53+'PTC imparten ING'!M53+'PTC imparten TSU e ING'!M53</f>
        <v>0</v>
      </c>
      <c r="N53" s="77">
        <f>'PTC imparten TSU'!N53+'PTC imparten ING'!N53+'PTC imparten TSU e ING'!N53</f>
        <v>0</v>
      </c>
      <c r="O53" s="77">
        <f>'PTC imparten TSU'!O53+'PTC imparten ING'!O53+'PTC imparten TSU e ING'!O53</f>
        <v>0</v>
      </c>
      <c r="P53" s="77">
        <f>'PTC imparten TSU'!P53+'PTC imparten ING'!P53+'PTC imparten TSU e ING'!P53</f>
        <v>0</v>
      </c>
      <c r="Q53" s="77">
        <f>'PTC imparten TSU'!Q53+'PTC imparten ING'!Q53+'PTC imparten TSU e ING'!Q53</f>
        <v>0</v>
      </c>
      <c r="R53" s="77">
        <f>'PTC imparten TSU'!R53+'PTC imparten ING'!R53+'PTC imparten TSU e ING'!R53</f>
        <v>0</v>
      </c>
      <c r="S53" s="77">
        <f>'PTC imparten TSU'!S53+'PTC imparten ING'!S53+'PTC imparten TSU e ING'!S53</f>
        <v>0</v>
      </c>
      <c r="T53" s="77">
        <f>'PTC imparten TSU'!T53+'PTC imparten ING'!T53+'PTC imparten TSU e ING'!T53</f>
        <v>0</v>
      </c>
      <c r="U53" s="77">
        <f>'PTC imparten TSU'!U53+'PTC imparten ING'!U53+'PTC imparten TSU e ING'!U53</f>
        <v>0</v>
      </c>
      <c r="V53" s="77">
        <f>'PTC imparten TSU'!V53+'PTC imparten ING'!V53+'PTC imparten TSU e ING'!V53</f>
        <v>0</v>
      </c>
      <c r="W53" s="77">
        <f>'PTC imparten TSU'!W53+'PTC imparten ING'!W53+'PTC imparten TSU e ING'!W53</f>
        <v>0</v>
      </c>
      <c r="X53" s="77">
        <f>'PTC imparten TSU'!X53+'PTC imparten ING'!X53+'PTC imparten TSU e ING'!X53</f>
        <v>0</v>
      </c>
      <c r="Y53" s="139"/>
      <c r="Z53" s="139"/>
      <c r="AA53" s="131"/>
      <c r="AB53" s="115"/>
      <c r="AC53" s="136"/>
      <c r="AD53" s="64">
        <f>'PTC imparten TSU'!AD53+'PTC imparten ING'!AD53+'PTC imparten TSU e ING'!AD53</f>
        <v>0</v>
      </c>
      <c r="AE53" s="64">
        <f>'PTC imparten TSU'!AE53+'PTC imparten ING'!AE53+'PTC imparten TSU e ING'!AE53</f>
        <v>0</v>
      </c>
    </row>
    <row r="54" spans="1:31" ht="19.899999999999999" customHeight="1" x14ac:dyDescent="0.2">
      <c r="A54" s="42" t="s">
        <v>16</v>
      </c>
      <c r="B54" s="5" t="s">
        <v>14</v>
      </c>
      <c r="C54" s="77">
        <f>'PTC imparten TSU'!C54+'PTC imparten ING'!C54+'PTC imparten TSU e ING'!C54</f>
        <v>0</v>
      </c>
      <c r="D54" s="77">
        <f>'PTC imparten TSU'!D54+'PTC imparten ING'!D54+'PTC imparten TSU e ING'!D54</f>
        <v>0</v>
      </c>
      <c r="E54" s="77">
        <f>'PTC imparten TSU'!E54+'PTC imparten ING'!E54+'PTC imparten TSU e ING'!E54</f>
        <v>0</v>
      </c>
      <c r="F54" s="77">
        <f>'PTC imparten TSU'!F54+'PTC imparten ING'!F54+'PTC imparten TSU e ING'!F54</f>
        <v>0</v>
      </c>
      <c r="G54" s="77">
        <f>'PTC imparten TSU'!G54+'PTC imparten ING'!G54+'PTC imparten TSU e ING'!G54</f>
        <v>0</v>
      </c>
      <c r="H54" s="77">
        <f>'PTC imparten TSU'!H54+'PTC imparten ING'!H54+'PTC imparten TSU e ING'!H54</f>
        <v>0</v>
      </c>
      <c r="I54" s="77">
        <f>'PTC imparten TSU'!I54+'PTC imparten ING'!I54+'PTC imparten TSU e ING'!I54</f>
        <v>0</v>
      </c>
      <c r="J54" s="77">
        <f>'PTC imparten TSU'!J54+'PTC imparten ING'!J54+'PTC imparten TSU e ING'!J54</f>
        <v>0</v>
      </c>
      <c r="K54" s="77">
        <f>'PTC imparten TSU'!K54+'PTC imparten ING'!K54+'PTC imparten TSU e ING'!K54</f>
        <v>0</v>
      </c>
      <c r="L54" s="77">
        <f>'PTC imparten TSU'!L54+'PTC imparten ING'!L54+'PTC imparten TSU e ING'!L54</f>
        <v>0</v>
      </c>
      <c r="M54" s="77">
        <f>'PTC imparten TSU'!M54+'PTC imparten ING'!M54+'PTC imparten TSU e ING'!M54</f>
        <v>0</v>
      </c>
      <c r="N54" s="77">
        <f>'PTC imparten TSU'!N54+'PTC imparten ING'!N54+'PTC imparten TSU e ING'!N54</f>
        <v>0</v>
      </c>
      <c r="O54" s="77">
        <f>'PTC imparten TSU'!O54+'PTC imparten ING'!O54+'PTC imparten TSU e ING'!O54</f>
        <v>0</v>
      </c>
      <c r="P54" s="77">
        <f>'PTC imparten TSU'!P54+'PTC imparten ING'!P54+'PTC imparten TSU e ING'!P54</f>
        <v>0</v>
      </c>
      <c r="Q54" s="77">
        <f>'PTC imparten TSU'!Q54+'PTC imparten ING'!Q54+'PTC imparten TSU e ING'!Q54</f>
        <v>0</v>
      </c>
      <c r="R54" s="77">
        <f>'PTC imparten TSU'!R54+'PTC imparten ING'!R54+'PTC imparten TSU e ING'!R54</f>
        <v>0</v>
      </c>
      <c r="S54" s="77">
        <f>'PTC imparten TSU'!S54+'PTC imparten ING'!S54+'PTC imparten TSU e ING'!S54</f>
        <v>0</v>
      </c>
      <c r="T54" s="77">
        <f>'PTC imparten TSU'!T54+'PTC imparten ING'!T54+'PTC imparten TSU e ING'!T54</f>
        <v>0</v>
      </c>
      <c r="U54" s="77">
        <f>'PTC imparten TSU'!U54+'PTC imparten ING'!U54+'PTC imparten TSU e ING'!U54</f>
        <v>0</v>
      </c>
      <c r="V54" s="77">
        <f>'PTC imparten TSU'!V54+'PTC imparten ING'!V54+'PTC imparten TSU e ING'!V54</f>
        <v>0</v>
      </c>
      <c r="W54" s="77">
        <f>'PTC imparten TSU'!W54+'PTC imparten ING'!W54+'PTC imparten TSU e ING'!W54</f>
        <v>0</v>
      </c>
      <c r="X54" s="77">
        <f>'PTC imparten TSU'!X54+'PTC imparten ING'!X54+'PTC imparten TSU e ING'!X54</f>
        <v>0</v>
      </c>
      <c r="Y54" s="139"/>
      <c r="Z54" s="139"/>
      <c r="AA54" s="131"/>
      <c r="AB54" s="115"/>
      <c r="AC54" s="136"/>
      <c r="AD54" s="64">
        <f>'PTC imparten TSU'!AD54+'PTC imparten ING'!AD54+'PTC imparten TSU e ING'!AD54</f>
        <v>0</v>
      </c>
      <c r="AE54" s="64">
        <f>'PTC imparten TSU'!AE54+'PTC imparten ING'!AE54+'PTC imparten TSU e ING'!AE54</f>
        <v>0</v>
      </c>
    </row>
    <row r="55" spans="1:31" ht="19.899999999999999" customHeight="1" thickBot="1" x14ac:dyDescent="0.25">
      <c r="A55" s="42" t="s">
        <v>17</v>
      </c>
      <c r="B55" s="5" t="s">
        <v>15</v>
      </c>
      <c r="C55" s="77">
        <f>'PTC imparten TSU'!C55+'PTC imparten ING'!C55+'PTC imparten TSU e ING'!C55</f>
        <v>0</v>
      </c>
      <c r="D55" s="77">
        <f>'PTC imparten TSU'!D55+'PTC imparten ING'!D55+'PTC imparten TSU e ING'!D55</f>
        <v>0</v>
      </c>
      <c r="E55" s="77">
        <f>'PTC imparten TSU'!E55+'PTC imparten ING'!E55+'PTC imparten TSU e ING'!E55</f>
        <v>0</v>
      </c>
      <c r="F55" s="77">
        <f>'PTC imparten TSU'!F55+'PTC imparten ING'!F55+'PTC imparten TSU e ING'!F55</f>
        <v>0</v>
      </c>
      <c r="G55" s="77">
        <f>'PTC imparten TSU'!G55+'PTC imparten ING'!G55+'PTC imparten TSU e ING'!G55</f>
        <v>0</v>
      </c>
      <c r="H55" s="77">
        <f>'PTC imparten TSU'!H55+'PTC imparten ING'!H55+'PTC imparten TSU e ING'!H55</f>
        <v>0</v>
      </c>
      <c r="I55" s="77">
        <f>'PTC imparten TSU'!I55+'PTC imparten ING'!I55+'PTC imparten TSU e ING'!I55</f>
        <v>0</v>
      </c>
      <c r="J55" s="77">
        <f>'PTC imparten TSU'!J55+'PTC imparten ING'!J55+'PTC imparten TSU e ING'!J55</f>
        <v>0</v>
      </c>
      <c r="K55" s="77">
        <f>'PTC imparten TSU'!K55+'PTC imparten ING'!K55+'PTC imparten TSU e ING'!K55</f>
        <v>0</v>
      </c>
      <c r="L55" s="77">
        <f>'PTC imparten TSU'!L55+'PTC imparten ING'!L55+'PTC imparten TSU e ING'!L55</f>
        <v>0</v>
      </c>
      <c r="M55" s="77">
        <f>'PTC imparten TSU'!M55+'PTC imparten ING'!M55+'PTC imparten TSU e ING'!M55</f>
        <v>0</v>
      </c>
      <c r="N55" s="77">
        <f>'PTC imparten TSU'!N55+'PTC imparten ING'!N55+'PTC imparten TSU e ING'!N55</f>
        <v>0</v>
      </c>
      <c r="O55" s="77">
        <f>'PTC imparten TSU'!O55+'PTC imparten ING'!O55+'PTC imparten TSU e ING'!O55</f>
        <v>0</v>
      </c>
      <c r="P55" s="77">
        <f>'PTC imparten TSU'!P55+'PTC imparten ING'!P55+'PTC imparten TSU e ING'!P55</f>
        <v>0</v>
      </c>
      <c r="Q55" s="77">
        <f>'PTC imparten TSU'!Q55+'PTC imparten ING'!Q55+'PTC imparten TSU e ING'!Q55</f>
        <v>0</v>
      </c>
      <c r="R55" s="77">
        <f>'PTC imparten TSU'!R55+'PTC imparten ING'!R55+'PTC imparten TSU e ING'!R55</f>
        <v>0</v>
      </c>
      <c r="S55" s="77">
        <f>'PTC imparten TSU'!S55+'PTC imparten ING'!S55+'PTC imparten TSU e ING'!S55</f>
        <v>0</v>
      </c>
      <c r="T55" s="77">
        <f>'PTC imparten TSU'!T55+'PTC imparten ING'!T55+'PTC imparten TSU e ING'!T55</f>
        <v>0</v>
      </c>
      <c r="U55" s="77">
        <f>'PTC imparten TSU'!U55+'PTC imparten ING'!U55+'PTC imparten TSU e ING'!U55</f>
        <v>0</v>
      </c>
      <c r="V55" s="77">
        <f>'PTC imparten TSU'!V55+'PTC imparten ING'!V55+'PTC imparten TSU e ING'!V55</f>
        <v>0</v>
      </c>
      <c r="W55" s="77">
        <f>'PTC imparten TSU'!W55+'PTC imparten ING'!W55+'PTC imparten TSU e ING'!W55</f>
        <v>0</v>
      </c>
      <c r="X55" s="77">
        <f>'PTC imparten TSU'!X55+'PTC imparten ING'!X55+'PTC imparten TSU e ING'!X55</f>
        <v>0</v>
      </c>
      <c r="Y55" s="139"/>
      <c r="Z55" s="139"/>
      <c r="AA55" s="131"/>
      <c r="AB55" s="115"/>
      <c r="AC55" s="136"/>
      <c r="AD55" s="64">
        <f>'PTC imparten TSU'!AD55+'PTC imparten ING'!AD55+'PTC imparten TSU e ING'!AD55</f>
        <v>0</v>
      </c>
      <c r="AE55" s="64">
        <f>'PTC imparten TSU'!AE55+'PTC imparten ING'!AE55+'PTC imparten TSU e ING'!AE55</f>
        <v>0</v>
      </c>
    </row>
    <row r="56" spans="1:31" ht="19.899999999999999" customHeight="1" thickBot="1" x14ac:dyDescent="0.25">
      <c r="A56" s="43"/>
      <c r="B56" s="7"/>
      <c r="C56" s="62">
        <f>SUM(C53:C55)</f>
        <v>0</v>
      </c>
      <c r="D56" s="62">
        <f t="shared" ref="D56:X56" si="13">SUM(D53:D55)</f>
        <v>0</v>
      </c>
      <c r="E56" s="62">
        <f t="shared" si="13"/>
        <v>0</v>
      </c>
      <c r="F56" s="62">
        <f t="shared" si="13"/>
        <v>0</v>
      </c>
      <c r="G56" s="62">
        <f t="shared" si="13"/>
        <v>0</v>
      </c>
      <c r="H56" s="62">
        <f t="shared" si="13"/>
        <v>0</v>
      </c>
      <c r="I56" s="62">
        <f t="shared" si="13"/>
        <v>0</v>
      </c>
      <c r="J56" s="62">
        <f t="shared" si="13"/>
        <v>0</v>
      </c>
      <c r="K56" s="62">
        <f t="shared" si="13"/>
        <v>0</v>
      </c>
      <c r="L56" s="62">
        <f t="shared" si="13"/>
        <v>0</v>
      </c>
      <c r="M56" s="62">
        <f t="shared" si="13"/>
        <v>0</v>
      </c>
      <c r="N56" s="62">
        <f t="shared" si="13"/>
        <v>0</v>
      </c>
      <c r="O56" s="62">
        <f t="shared" si="13"/>
        <v>0</v>
      </c>
      <c r="P56" s="62">
        <f t="shared" si="13"/>
        <v>0</v>
      </c>
      <c r="Q56" s="62">
        <f t="shared" si="13"/>
        <v>0</v>
      </c>
      <c r="R56" s="62">
        <f t="shared" si="13"/>
        <v>0</v>
      </c>
      <c r="S56" s="62">
        <f t="shared" si="13"/>
        <v>0</v>
      </c>
      <c r="T56" s="62">
        <f t="shared" si="13"/>
        <v>0</v>
      </c>
      <c r="U56" s="62">
        <f t="shared" si="13"/>
        <v>0</v>
      </c>
      <c r="V56" s="62">
        <f t="shared" si="13"/>
        <v>0</v>
      </c>
      <c r="W56" s="62">
        <f t="shared" si="13"/>
        <v>0</v>
      </c>
      <c r="X56" s="62">
        <f t="shared" si="13"/>
        <v>0</v>
      </c>
      <c r="Y56" s="139"/>
      <c r="Z56" s="139"/>
      <c r="AA56" s="131"/>
      <c r="AB56" s="115"/>
      <c r="AC56" s="136"/>
      <c r="AD56" s="62">
        <f t="shared" ref="AD56" si="14">SUM(AD53:AD55)</f>
        <v>0</v>
      </c>
      <c r="AE56" s="67">
        <f>SUM(AE53:AE55)</f>
        <v>0</v>
      </c>
    </row>
    <row r="57" spans="1:31" ht="19.899999999999999" customHeight="1" x14ac:dyDescent="0.2">
      <c r="A57" s="119" t="s">
        <v>8</v>
      </c>
      <c r="B57" s="4" t="s">
        <v>13</v>
      </c>
      <c r="C57" s="60">
        <f>'PTC imparten TSU'!C57+'PTC imparten ING'!C57+'PTC imparten TSU e ING'!C57</f>
        <v>0</v>
      </c>
      <c r="D57" s="60">
        <f>'PTC imparten TSU'!D57+'PTC imparten ING'!D57+'PTC imparten TSU e ING'!D57</f>
        <v>0</v>
      </c>
      <c r="E57" s="60">
        <f>'PTC imparten TSU'!E57+'PTC imparten ING'!E57+'PTC imparten TSU e ING'!E57</f>
        <v>0</v>
      </c>
      <c r="F57" s="60">
        <f>'PTC imparten TSU'!F57+'PTC imparten ING'!F57+'PTC imparten TSU e ING'!F57</f>
        <v>0</v>
      </c>
      <c r="G57" s="60">
        <f>'PTC imparten TSU'!G57+'PTC imparten ING'!G57+'PTC imparten TSU e ING'!G57</f>
        <v>0</v>
      </c>
      <c r="H57" s="60">
        <f>'PTC imparten TSU'!H57+'PTC imparten ING'!H57+'PTC imparten TSU e ING'!H57</f>
        <v>0</v>
      </c>
      <c r="I57" s="60">
        <f>'PTC imparten TSU'!I57+'PTC imparten ING'!I57+'PTC imparten TSU e ING'!I57</f>
        <v>0</v>
      </c>
      <c r="J57" s="60">
        <f>'PTC imparten TSU'!J57+'PTC imparten ING'!J57+'PTC imparten TSU e ING'!J57</f>
        <v>0</v>
      </c>
      <c r="K57" s="60">
        <f>'PTC imparten TSU'!K57+'PTC imparten ING'!K57+'PTC imparten TSU e ING'!K57</f>
        <v>0</v>
      </c>
      <c r="L57" s="60">
        <f>'PTC imparten TSU'!L57+'PTC imparten ING'!L57+'PTC imparten TSU e ING'!L57</f>
        <v>0</v>
      </c>
      <c r="M57" s="60">
        <f>'PTC imparten TSU'!M57+'PTC imparten ING'!M57+'PTC imparten TSU e ING'!M57</f>
        <v>0</v>
      </c>
      <c r="N57" s="60">
        <f>'PTC imparten TSU'!N57+'PTC imparten ING'!N57+'PTC imparten TSU e ING'!N57</f>
        <v>0</v>
      </c>
      <c r="O57" s="60">
        <f>'PTC imparten TSU'!O57+'PTC imparten ING'!O57+'PTC imparten TSU e ING'!O57</f>
        <v>0</v>
      </c>
      <c r="P57" s="60">
        <f>'PTC imparten TSU'!P57+'PTC imparten ING'!P57+'PTC imparten TSU e ING'!P57</f>
        <v>0</v>
      </c>
      <c r="Q57" s="60">
        <f>'PTC imparten TSU'!Q57+'PTC imparten ING'!Q57+'PTC imparten TSU e ING'!Q57</f>
        <v>0</v>
      </c>
      <c r="R57" s="60">
        <f>'PTC imparten TSU'!R57+'PTC imparten ING'!R57+'PTC imparten TSU e ING'!R57</f>
        <v>0</v>
      </c>
      <c r="S57" s="60">
        <f>'PTC imparten TSU'!S57+'PTC imparten ING'!S57+'PTC imparten TSU e ING'!S57</f>
        <v>0</v>
      </c>
      <c r="T57" s="60">
        <f>'PTC imparten TSU'!T57+'PTC imparten ING'!T57+'PTC imparten TSU e ING'!T57</f>
        <v>0</v>
      </c>
      <c r="U57" s="60">
        <f>'PTC imparten TSU'!U57+'PTC imparten ING'!U57+'PTC imparten TSU e ING'!U57</f>
        <v>0</v>
      </c>
      <c r="V57" s="60">
        <f>'PTC imparten TSU'!V57+'PTC imparten ING'!V57+'PTC imparten TSU e ING'!V57</f>
        <v>0</v>
      </c>
      <c r="W57" s="60">
        <f>'PTC imparten TSU'!W57+'PTC imparten ING'!W57+'PTC imparten TSU e ING'!W57</f>
        <v>0</v>
      </c>
      <c r="X57" s="60">
        <f>'PTC imparten TSU'!X57+'PTC imparten ING'!X57+'PTC imparten TSU e ING'!X57</f>
        <v>0</v>
      </c>
      <c r="Y57" s="139"/>
      <c r="Z57" s="139"/>
      <c r="AA57" s="131"/>
      <c r="AB57" s="115"/>
      <c r="AC57" s="136"/>
      <c r="AD57" s="68">
        <f>'PTC imparten TSU'!AD57+'PTC imparten ING'!AD57+'PTC imparten TSU e ING'!AD57</f>
        <v>0</v>
      </c>
      <c r="AE57" s="68">
        <f>'PTC imparten TSU'!AE57+'PTC imparten ING'!AE57+'PTC imparten TSU e ING'!AE57</f>
        <v>0</v>
      </c>
    </row>
    <row r="58" spans="1:31" ht="19.899999999999999" customHeight="1" x14ac:dyDescent="0.2">
      <c r="A58" s="119"/>
      <c r="B58" s="7" t="s">
        <v>14</v>
      </c>
      <c r="C58" s="60">
        <f>'PTC imparten TSU'!C58+'PTC imparten ING'!C58+'PTC imparten TSU e ING'!C58</f>
        <v>0</v>
      </c>
      <c r="D58" s="60">
        <f>'PTC imparten TSU'!D58+'PTC imparten ING'!D58+'PTC imparten TSU e ING'!D58</f>
        <v>0</v>
      </c>
      <c r="E58" s="60">
        <f>'PTC imparten TSU'!E58+'PTC imparten ING'!E58+'PTC imparten TSU e ING'!E58</f>
        <v>0</v>
      </c>
      <c r="F58" s="60">
        <f>'PTC imparten TSU'!F58+'PTC imparten ING'!F58+'PTC imparten TSU e ING'!F58</f>
        <v>0</v>
      </c>
      <c r="G58" s="60">
        <f>'PTC imparten TSU'!G58+'PTC imparten ING'!G58+'PTC imparten TSU e ING'!G58</f>
        <v>0</v>
      </c>
      <c r="H58" s="60">
        <f>'PTC imparten TSU'!H58+'PTC imparten ING'!H58+'PTC imparten TSU e ING'!H58</f>
        <v>0</v>
      </c>
      <c r="I58" s="60">
        <f>'PTC imparten TSU'!I58+'PTC imparten ING'!I58+'PTC imparten TSU e ING'!I58</f>
        <v>0</v>
      </c>
      <c r="J58" s="60">
        <f>'PTC imparten TSU'!J58+'PTC imparten ING'!J58+'PTC imparten TSU e ING'!J58</f>
        <v>0</v>
      </c>
      <c r="K58" s="60">
        <f>'PTC imparten TSU'!K58+'PTC imparten ING'!K58+'PTC imparten TSU e ING'!K58</f>
        <v>0</v>
      </c>
      <c r="L58" s="60">
        <f>'PTC imparten TSU'!L58+'PTC imparten ING'!L58+'PTC imparten TSU e ING'!L58</f>
        <v>0</v>
      </c>
      <c r="M58" s="60">
        <f>'PTC imparten TSU'!M58+'PTC imparten ING'!M58+'PTC imparten TSU e ING'!M58</f>
        <v>0</v>
      </c>
      <c r="N58" s="60">
        <f>'PTC imparten TSU'!N58+'PTC imparten ING'!N58+'PTC imparten TSU e ING'!N58</f>
        <v>0</v>
      </c>
      <c r="O58" s="60">
        <f>'PTC imparten TSU'!O58+'PTC imparten ING'!O58+'PTC imparten TSU e ING'!O58</f>
        <v>0</v>
      </c>
      <c r="P58" s="60">
        <f>'PTC imparten TSU'!P58+'PTC imparten ING'!P58+'PTC imparten TSU e ING'!P58</f>
        <v>0</v>
      </c>
      <c r="Q58" s="60">
        <f>'PTC imparten TSU'!Q58+'PTC imparten ING'!Q58+'PTC imparten TSU e ING'!Q58</f>
        <v>0</v>
      </c>
      <c r="R58" s="60">
        <f>'PTC imparten TSU'!R58+'PTC imparten ING'!R58+'PTC imparten TSU e ING'!R58</f>
        <v>0</v>
      </c>
      <c r="S58" s="60">
        <f>'PTC imparten TSU'!S58+'PTC imparten ING'!S58+'PTC imparten TSU e ING'!S58</f>
        <v>0</v>
      </c>
      <c r="T58" s="60">
        <f>'PTC imparten TSU'!T58+'PTC imparten ING'!T58+'PTC imparten TSU e ING'!T58</f>
        <v>0</v>
      </c>
      <c r="U58" s="60">
        <f>'PTC imparten TSU'!U58+'PTC imparten ING'!U58+'PTC imparten TSU e ING'!U58</f>
        <v>0</v>
      </c>
      <c r="V58" s="60">
        <f>'PTC imparten TSU'!V58+'PTC imparten ING'!V58+'PTC imparten TSU e ING'!V58</f>
        <v>0</v>
      </c>
      <c r="W58" s="60">
        <f>'PTC imparten TSU'!W58+'PTC imparten ING'!W58+'PTC imparten TSU e ING'!W58</f>
        <v>0</v>
      </c>
      <c r="X58" s="60">
        <f>'PTC imparten TSU'!X58+'PTC imparten ING'!X58+'PTC imparten TSU e ING'!X58</f>
        <v>0</v>
      </c>
      <c r="Y58" s="139"/>
      <c r="Z58" s="139"/>
      <c r="AA58" s="131"/>
      <c r="AB58" s="115"/>
      <c r="AC58" s="136"/>
      <c r="AD58" s="68">
        <f>'PTC imparten TSU'!AD58+'PTC imparten ING'!AD58+'PTC imparten TSU e ING'!AD58</f>
        <v>0</v>
      </c>
      <c r="AE58" s="68">
        <f>'PTC imparten TSU'!AE58+'PTC imparten ING'!AE58+'PTC imparten TSU e ING'!AE58</f>
        <v>0</v>
      </c>
    </row>
    <row r="59" spans="1:31" ht="19.899999999999999" customHeight="1" thickBot="1" x14ac:dyDescent="0.25">
      <c r="A59" s="119"/>
      <c r="B59" s="7" t="s">
        <v>15</v>
      </c>
      <c r="C59" s="60">
        <f>'PTC imparten TSU'!C59+'PTC imparten ING'!C59+'PTC imparten TSU e ING'!C59</f>
        <v>0</v>
      </c>
      <c r="D59" s="60">
        <f>'PTC imparten TSU'!D59+'PTC imparten ING'!D59+'PTC imparten TSU e ING'!D59</f>
        <v>0</v>
      </c>
      <c r="E59" s="60">
        <f>'PTC imparten TSU'!E59+'PTC imparten ING'!E59+'PTC imparten TSU e ING'!E59</f>
        <v>0</v>
      </c>
      <c r="F59" s="60">
        <f>'PTC imparten TSU'!F59+'PTC imparten ING'!F59+'PTC imparten TSU e ING'!F59</f>
        <v>0</v>
      </c>
      <c r="G59" s="60">
        <f>'PTC imparten TSU'!G59+'PTC imparten ING'!G59+'PTC imparten TSU e ING'!G59</f>
        <v>0</v>
      </c>
      <c r="H59" s="60">
        <f>'PTC imparten TSU'!H59+'PTC imparten ING'!H59+'PTC imparten TSU e ING'!H59</f>
        <v>0</v>
      </c>
      <c r="I59" s="60">
        <f>'PTC imparten TSU'!I59+'PTC imparten ING'!I59+'PTC imparten TSU e ING'!I59</f>
        <v>0</v>
      </c>
      <c r="J59" s="60">
        <f>'PTC imparten TSU'!J59+'PTC imparten ING'!J59+'PTC imparten TSU e ING'!J59</f>
        <v>0</v>
      </c>
      <c r="K59" s="60">
        <f>'PTC imparten TSU'!K59+'PTC imparten ING'!K59+'PTC imparten TSU e ING'!K59</f>
        <v>0</v>
      </c>
      <c r="L59" s="60">
        <f>'PTC imparten TSU'!L59+'PTC imparten ING'!L59+'PTC imparten TSU e ING'!L59</f>
        <v>0</v>
      </c>
      <c r="M59" s="60">
        <f>'PTC imparten TSU'!M59+'PTC imparten ING'!M59+'PTC imparten TSU e ING'!M59</f>
        <v>0</v>
      </c>
      <c r="N59" s="60">
        <f>'PTC imparten TSU'!N59+'PTC imparten ING'!N59+'PTC imparten TSU e ING'!N59</f>
        <v>0</v>
      </c>
      <c r="O59" s="60">
        <f>'PTC imparten TSU'!O59+'PTC imparten ING'!O59+'PTC imparten TSU e ING'!O59</f>
        <v>0</v>
      </c>
      <c r="P59" s="60">
        <f>'PTC imparten TSU'!P59+'PTC imparten ING'!P59+'PTC imparten TSU e ING'!P59</f>
        <v>0</v>
      </c>
      <c r="Q59" s="60">
        <f>'PTC imparten TSU'!Q59+'PTC imparten ING'!Q59+'PTC imparten TSU e ING'!Q59</f>
        <v>0</v>
      </c>
      <c r="R59" s="60">
        <f>'PTC imparten TSU'!R59+'PTC imparten ING'!R59+'PTC imparten TSU e ING'!R59</f>
        <v>0</v>
      </c>
      <c r="S59" s="60">
        <f>'PTC imparten TSU'!S59+'PTC imparten ING'!S59+'PTC imparten TSU e ING'!S59</f>
        <v>0</v>
      </c>
      <c r="T59" s="60">
        <f>'PTC imparten TSU'!T59+'PTC imparten ING'!T59+'PTC imparten TSU e ING'!T59</f>
        <v>0</v>
      </c>
      <c r="U59" s="60">
        <f>'PTC imparten TSU'!U59+'PTC imparten ING'!U59+'PTC imparten TSU e ING'!U59</f>
        <v>0</v>
      </c>
      <c r="V59" s="60">
        <f>'PTC imparten TSU'!V59+'PTC imparten ING'!V59+'PTC imparten TSU e ING'!V59</f>
        <v>0</v>
      </c>
      <c r="W59" s="60">
        <f>'PTC imparten TSU'!W59+'PTC imparten ING'!W59+'PTC imparten TSU e ING'!W59</f>
        <v>0</v>
      </c>
      <c r="X59" s="60">
        <f>'PTC imparten TSU'!X59+'PTC imparten ING'!X59+'PTC imparten TSU e ING'!X59</f>
        <v>0</v>
      </c>
      <c r="Y59" s="139"/>
      <c r="Z59" s="139"/>
      <c r="AA59" s="131"/>
      <c r="AB59" s="115"/>
      <c r="AC59" s="136"/>
      <c r="AD59" s="68">
        <f>'PTC imparten TSU'!AD59+'PTC imparten ING'!AD59+'PTC imparten TSU e ING'!AD59</f>
        <v>0</v>
      </c>
      <c r="AE59" s="68">
        <f>'PTC imparten TSU'!AE59+'PTC imparten ING'!AE59+'PTC imparten TSU e ING'!AE59</f>
        <v>0</v>
      </c>
    </row>
    <row r="60" spans="1:31" ht="19.899999999999999" customHeight="1" thickBot="1" x14ac:dyDescent="0.25">
      <c r="A60" s="120"/>
      <c r="B60" s="75"/>
      <c r="C60" s="76">
        <f>SUM(C57:C59)</f>
        <v>0</v>
      </c>
      <c r="D60" s="71">
        <f t="shared" ref="D60:X60" si="15">SUM(D57:D59)</f>
        <v>0</v>
      </c>
      <c r="E60" s="71">
        <f t="shared" si="15"/>
        <v>0</v>
      </c>
      <c r="F60" s="71">
        <f t="shared" si="15"/>
        <v>0</v>
      </c>
      <c r="G60" s="71">
        <f t="shared" si="15"/>
        <v>0</v>
      </c>
      <c r="H60" s="71">
        <f t="shared" si="15"/>
        <v>0</v>
      </c>
      <c r="I60" s="71">
        <f t="shared" si="15"/>
        <v>0</v>
      </c>
      <c r="J60" s="71">
        <f t="shared" si="15"/>
        <v>0</v>
      </c>
      <c r="K60" s="71">
        <f t="shared" si="15"/>
        <v>0</v>
      </c>
      <c r="L60" s="71">
        <f t="shared" si="15"/>
        <v>0</v>
      </c>
      <c r="M60" s="71">
        <f t="shared" si="15"/>
        <v>0</v>
      </c>
      <c r="N60" s="71">
        <f t="shared" si="15"/>
        <v>0</v>
      </c>
      <c r="O60" s="71">
        <f t="shared" si="15"/>
        <v>0</v>
      </c>
      <c r="P60" s="71">
        <f t="shared" si="15"/>
        <v>0</v>
      </c>
      <c r="Q60" s="71">
        <f t="shared" si="15"/>
        <v>0</v>
      </c>
      <c r="R60" s="71">
        <f t="shared" si="15"/>
        <v>0</v>
      </c>
      <c r="S60" s="71">
        <f t="shared" si="15"/>
        <v>0</v>
      </c>
      <c r="T60" s="71">
        <f t="shared" si="15"/>
        <v>0</v>
      </c>
      <c r="U60" s="71">
        <f t="shared" si="15"/>
        <v>0</v>
      </c>
      <c r="V60" s="71">
        <f t="shared" si="15"/>
        <v>0</v>
      </c>
      <c r="W60" s="71">
        <f t="shared" si="15"/>
        <v>0</v>
      </c>
      <c r="X60" s="71">
        <f t="shared" si="15"/>
        <v>0</v>
      </c>
      <c r="Y60" s="139"/>
      <c r="Z60" s="139"/>
      <c r="AA60" s="131"/>
      <c r="AB60" s="115"/>
      <c r="AC60" s="136"/>
      <c r="AD60" s="72">
        <f>SUM(AD57:AD59)</f>
        <v>0</v>
      </c>
      <c r="AE60" s="72">
        <f>SUM(AE57:AE59)</f>
        <v>0</v>
      </c>
    </row>
    <row r="61" spans="1:31" ht="19.899999999999999" customHeight="1" thickBot="1" x14ac:dyDescent="0.25">
      <c r="A61" s="73" t="s">
        <v>31</v>
      </c>
      <c r="B61" s="73"/>
      <c r="C61" s="74">
        <f>C48+C52+C56+C60</f>
        <v>0</v>
      </c>
      <c r="D61" s="74">
        <f t="shared" ref="D61:X61" si="16">D48+D52+D56+D60</f>
        <v>0</v>
      </c>
      <c r="E61" s="74">
        <f t="shared" si="16"/>
        <v>0</v>
      </c>
      <c r="F61" s="74">
        <f t="shared" si="16"/>
        <v>0</v>
      </c>
      <c r="G61" s="74">
        <f t="shared" si="16"/>
        <v>0</v>
      </c>
      <c r="H61" s="74">
        <f t="shared" si="16"/>
        <v>0</v>
      </c>
      <c r="I61" s="74">
        <f t="shared" si="16"/>
        <v>0</v>
      </c>
      <c r="J61" s="74">
        <f t="shared" si="16"/>
        <v>0</v>
      </c>
      <c r="K61" s="74">
        <f t="shared" si="16"/>
        <v>0</v>
      </c>
      <c r="L61" s="74">
        <f t="shared" si="16"/>
        <v>0</v>
      </c>
      <c r="M61" s="74">
        <f t="shared" si="16"/>
        <v>0</v>
      </c>
      <c r="N61" s="74">
        <f t="shared" si="16"/>
        <v>0</v>
      </c>
      <c r="O61" s="74">
        <f t="shared" si="16"/>
        <v>0</v>
      </c>
      <c r="P61" s="74">
        <f t="shared" si="16"/>
        <v>0</v>
      </c>
      <c r="Q61" s="74">
        <f t="shared" si="16"/>
        <v>0</v>
      </c>
      <c r="R61" s="74">
        <f t="shared" si="16"/>
        <v>0</v>
      </c>
      <c r="S61" s="74">
        <f t="shared" si="16"/>
        <v>0</v>
      </c>
      <c r="T61" s="74">
        <f t="shared" si="16"/>
        <v>0</v>
      </c>
      <c r="U61" s="74">
        <f t="shared" si="16"/>
        <v>0</v>
      </c>
      <c r="V61" s="74">
        <f t="shared" si="16"/>
        <v>0</v>
      </c>
      <c r="W61" s="74">
        <f t="shared" si="16"/>
        <v>0</v>
      </c>
      <c r="X61" s="74">
        <f t="shared" si="16"/>
        <v>0</v>
      </c>
      <c r="Y61" s="140"/>
      <c r="Z61" s="140"/>
      <c r="AA61" s="132"/>
      <c r="AB61" s="116"/>
      <c r="AC61" s="137"/>
      <c r="AD61" s="74">
        <f>+AD48+AD52+AD56+AD60</f>
        <v>0</v>
      </c>
      <c r="AE61" s="74">
        <f t="shared" ref="AE61" si="17">+AE48+AE52+AE56+AE60</f>
        <v>0</v>
      </c>
    </row>
    <row r="62" spans="1:31" s="3" customFormat="1" ht="19.899999999999999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1" s="3" customFormat="1" ht="19.899999999999999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1" s="17" customFormat="1" ht="19.899999999999999" customHeight="1" x14ac:dyDescent="0.25">
      <c r="A64" s="15" t="s">
        <v>18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5"/>
      <c r="W64" s="15"/>
      <c r="X64" s="15"/>
      <c r="Y64" s="15"/>
      <c r="Z64" s="15"/>
      <c r="AA64" s="15"/>
      <c r="AB64" s="15"/>
      <c r="AC64" s="15"/>
      <c r="AD64" s="15"/>
    </row>
    <row r="65" spans="1:32" s="18" customFormat="1" ht="18" x14ac:dyDescent="0.25"/>
    <row r="66" spans="1:32" s="18" customFormat="1" ht="18" x14ac:dyDescent="0.25"/>
    <row r="67" spans="1:32" s="18" customFormat="1" ht="18" x14ac:dyDescent="0.25"/>
    <row r="68" spans="1:32" s="18" customFormat="1" ht="41.25" customHeight="1" x14ac:dyDescent="0.25">
      <c r="A68" s="20" t="s">
        <v>39</v>
      </c>
      <c r="B68" s="118" t="s">
        <v>28</v>
      </c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</row>
    <row r="69" spans="1:32" s="18" customFormat="1" ht="18" x14ac:dyDescent="0.25">
      <c r="A69" s="20"/>
    </row>
    <row r="70" spans="1:32" s="18" customFormat="1" ht="18" x14ac:dyDescent="0.25">
      <c r="A70" s="20"/>
    </row>
    <row r="71" spans="1:32" s="18" customFormat="1" ht="27" customHeight="1" x14ac:dyDescent="0.25">
      <c r="A71" s="20" t="s">
        <v>21</v>
      </c>
      <c r="B71" s="21" t="s">
        <v>22</v>
      </c>
    </row>
    <row r="72" spans="1:32" ht="15.75" x14ac:dyDescent="0.25">
      <c r="A72" s="19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</row>
    <row r="73" spans="1:32" ht="15.75" x14ac:dyDescent="0.25">
      <c r="A73" s="19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 spans="1:32" ht="15.75" x14ac:dyDescent="0.25">
      <c r="A74" s="19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</row>
    <row r="75" spans="1:32" ht="15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</row>
    <row r="76" spans="1:32" ht="15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 spans="1:32" ht="15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 spans="1:32" ht="15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</row>
    <row r="79" spans="1:32" ht="15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</row>
    <row r="80" spans="1:32" ht="15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</row>
    <row r="81" spans="1:31" ht="15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</row>
    <row r="82" spans="1:31" ht="15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</row>
    <row r="83" spans="1:31" ht="15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</row>
    <row r="84" spans="1:31" ht="15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:31" ht="15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:31" ht="15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:31" ht="15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ht="15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</sheetData>
  <sheetProtection algorithmName="SHA-512" hashValue="EyaYpuIvoF7fxc77M7MqDOU9Yh/wzkYAoYSZuJNLY4vqEEHjMOR0Xygf+5SzEqDJbhSxYYJ1Z2aN01asJeTamA==" saltValue="9l6yw8Fs7Ac2jwXbANj9/A==" spinCount="100000" sheet="1" objects="1" scenarios="1"/>
  <dataConsolidate/>
  <mergeCells count="63">
    <mergeCell ref="B68:AF68"/>
    <mergeCell ref="Y45:Y61"/>
    <mergeCell ref="Z45:Z61"/>
    <mergeCell ref="AA45:AA61"/>
    <mergeCell ref="AB45:AB61"/>
    <mergeCell ref="AC45:AC61"/>
    <mergeCell ref="A57:A60"/>
    <mergeCell ref="AE42:AE44"/>
    <mergeCell ref="I43:I44"/>
    <mergeCell ref="J43:J44"/>
    <mergeCell ref="K43:K44"/>
    <mergeCell ref="L43:L44"/>
    <mergeCell ref="M43:M44"/>
    <mergeCell ref="N43:N44"/>
    <mergeCell ref="O43:O44"/>
    <mergeCell ref="H42:H44"/>
    <mergeCell ref="I42:O42"/>
    <mergeCell ref="P42:S43"/>
    <mergeCell ref="T42:W43"/>
    <mergeCell ref="X42:AC43"/>
    <mergeCell ref="AD42:AD44"/>
    <mergeCell ref="A40:AE41"/>
    <mergeCell ref="A42:A44"/>
    <mergeCell ref="B42:B44"/>
    <mergeCell ref="C42:D43"/>
    <mergeCell ref="E42:E44"/>
    <mergeCell ref="F42:F44"/>
    <mergeCell ref="G42:G44"/>
    <mergeCell ref="Y21:Y37"/>
    <mergeCell ref="Z21:Z37"/>
    <mergeCell ref="AB21:AB37"/>
    <mergeCell ref="AC21:AC37"/>
    <mergeCell ref="A33:A36"/>
    <mergeCell ref="AA21:AA37"/>
    <mergeCell ref="P18:S19"/>
    <mergeCell ref="T18:W19"/>
    <mergeCell ref="X18:AC19"/>
    <mergeCell ref="AD18:AD20"/>
    <mergeCell ref="M19:M20"/>
    <mergeCell ref="N19:N20"/>
    <mergeCell ref="O19:O20"/>
    <mergeCell ref="G13:AE13"/>
    <mergeCell ref="I15:U15"/>
    <mergeCell ref="A17:AE17"/>
    <mergeCell ref="A18:A20"/>
    <mergeCell ref="B18:B20"/>
    <mergeCell ref="C18:D19"/>
    <mergeCell ref="E18:E20"/>
    <mergeCell ref="F18:F20"/>
    <mergeCell ref="G18:G20"/>
    <mergeCell ref="H18:H20"/>
    <mergeCell ref="AE18:AE20"/>
    <mergeCell ref="I19:I20"/>
    <mergeCell ref="J19:J20"/>
    <mergeCell ref="K19:K20"/>
    <mergeCell ref="L19:L20"/>
    <mergeCell ref="I18:O18"/>
    <mergeCell ref="A9:AE10"/>
    <mergeCell ref="A4:AE4"/>
    <mergeCell ref="A5:AE5"/>
    <mergeCell ref="A6:AE6"/>
    <mergeCell ref="A7:AE7"/>
    <mergeCell ref="A8:AE8"/>
  </mergeCells>
  <printOptions horizontalCentered="1"/>
  <pageMargins left="0.35433070866141736" right="0.19685039370078741" top="0" bottom="0.74803149606299213" header="1.0629921259842521" footer="0.35433070866141736"/>
  <pageSetup scale="45" orientation="landscape" r:id="rId1"/>
  <headerFooter alignWithMargins="0">
    <oddFooter>&amp;L&amp;"Arial,Negrita"2. PERFIL DEL PROFESOR&amp;R&amp;"Arial,Negrita"514-27-A004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PTC imparten TSU</vt:lpstr>
      <vt:lpstr>PTC imparten ING</vt:lpstr>
      <vt:lpstr>PTC imparten TSU e ING</vt:lpstr>
      <vt:lpstr>TOTAL DE PROFESORES</vt:lpstr>
    </vt:vector>
  </TitlesOfParts>
  <Company>CGUT SESIC SEP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CGUT</dc:creator>
  <cp:lastModifiedBy>Marco Antonio Zepeda Lobato</cp:lastModifiedBy>
  <cp:lastPrinted>2013-04-12T19:27:40Z</cp:lastPrinted>
  <dcterms:created xsi:type="dcterms:W3CDTF">2003-12-15T19:59:21Z</dcterms:created>
  <dcterms:modified xsi:type="dcterms:W3CDTF">2017-05-17T16:28:27Z</dcterms:modified>
</cp:coreProperties>
</file>