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showInkAnnotation="0" defaultThemeVersion="124226"/>
  <bookViews>
    <workbookView showHorizontalScroll="0" showVerticalScroll="0" showSheetTabs="0" xWindow="0" yWindow="0" windowWidth="28800" windowHeight="12210"/>
  </bookViews>
  <sheets>
    <sheet name="Titulados" sheetId="1" r:id="rId1"/>
  </sheets>
  <definedNames>
    <definedName name="_xlnm._FilterDatabase" localSheetId="0" hidden="1">Titulados!$E$14:$L$23</definedName>
    <definedName name="_xlnm.Print_Area" localSheetId="0">Titulados!$A$1:$T$61</definedName>
    <definedName name="_xlnm.Print_Titles" localSheetId="0">Titulados!$14:$15</definedName>
  </definedNames>
  <calcPr calcId="171027"/>
</workbook>
</file>

<file path=xl/calcChain.xml><?xml version="1.0" encoding="utf-8"?>
<calcChain xmlns="http://schemas.openxmlformats.org/spreadsheetml/2006/main">
  <c r="E26" i="1" l="1"/>
  <c r="E38" i="1"/>
  <c r="N17" i="1" l="1"/>
  <c r="N19" i="1" l="1"/>
  <c r="N20" i="1"/>
  <c r="N21" i="1"/>
  <c r="M19" i="1"/>
  <c r="M20" i="1"/>
  <c r="M21" i="1"/>
  <c r="M34" i="1" l="1"/>
  <c r="N34" i="1"/>
  <c r="M35" i="1"/>
  <c r="N35" i="1"/>
  <c r="M36" i="1"/>
  <c r="N36" i="1"/>
  <c r="N33" i="1"/>
  <c r="M33" i="1"/>
  <c r="M38" i="1" s="1"/>
  <c r="P38" i="1" s="1"/>
  <c r="M18" i="1"/>
  <c r="N18" i="1"/>
  <c r="M22" i="1"/>
  <c r="N22" i="1"/>
  <c r="M23" i="1"/>
  <c r="N23" i="1"/>
  <c r="M17" i="1"/>
  <c r="M26" i="1" s="1"/>
  <c r="P26" i="1" s="1"/>
  <c r="M37" i="1" l="1"/>
  <c r="N37" i="1"/>
  <c r="S37" i="1"/>
  <c r="T37" i="1"/>
  <c r="R37" i="1" l="1"/>
  <c r="Q37" i="1"/>
  <c r="P37" i="1"/>
  <c r="O37" i="1"/>
  <c r="L37" i="1"/>
  <c r="K37" i="1"/>
  <c r="J37" i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<sst xmlns="http://schemas.openxmlformats.org/spreadsheetml/2006/main" count="77" uniqueCount="33">
  <si>
    <t>A</t>
  </si>
  <si>
    <t>B</t>
  </si>
  <si>
    <t>C</t>
  </si>
  <si>
    <t>H</t>
  </si>
  <si>
    <t>M</t>
  </si>
  <si>
    <t>UNIVERSIDAD TECNOLÓGICA:</t>
  </si>
  <si>
    <t>Carrera</t>
  </si>
  <si>
    <t>BASE DE DATOS DE TITULADOS</t>
  </si>
  <si>
    <t>INGRESO</t>
  </si>
  <si>
    <t>Rezagados</t>
  </si>
  <si>
    <t>Segunda carrera</t>
  </si>
  <si>
    <t>EGRESADOS (FINALIZARON EL PLAN DE ESTUDIOS Y LA ESTADÍA)</t>
  </si>
  <si>
    <t>Con su cohorte</t>
  </si>
  <si>
    <t>TITULADOS</t>
  </si>
  <si>
    <t>TITULADOS REGISTRADOS EN DGP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</si>
  <si>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</si>
  <si>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</si>
  <si>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</si>
  <si>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</si>
  <si>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Mes y año de ingreso de la generación          (mmm-aa)</t>
  </si>
  <si>
    <t>Mes y año de egreso de la generación (mmm-aa)</t>
  </si>
  <si>
    <t>TSU</t>
  </si>
  <si>
    <t>LICENCIATURA Y/O INGENIERÍA</t>
  </si>
  <si>
    <t>Segunda Carrera</t>
  </si>
  <si>
    <t>SE ENCUENTRAN EN EL MERCADO LABORAL (alumnos que encontraron trabajo en sus primeros 6 meses de egreso)</t>
  </si>
  <si>
    <t>TOTAL DE EGRESADOS</t>
  </si>
  <si>
    <t>DE CALVILLO</t>
  </si>
  <si>
    <t>TECNICO SUPERIOR UNIVERSITARIO EN ADMINISTRACIÓN AREA RECURSOS HUMANOS</t>
  </si>
  <si>
    <t>TECNICO SUPERIOR UNIVERSITARIO EN DESARROLLO DE NEGOCIOS AREA MERCADOTECNIA</t>
  </si>
  <si>
    <t>TECNICO SUPERIOR UNIVERSITARIO EN TECNOLOGÍAS DE LA INFORMACIÓN AREA SISTEMAS INFORMATICOS</t>
  </si>
  <si>
    <t>TECNICO SUPERIOR UNIVERSITARIO EN MATENIMIENTO AREA INDUSTRIAL</t>
  </si>
  <si>
    <t>TECNICO SUPERIOR UNIVERSITARIO EN PROCESOS INDUSTRIALES AREA MANUFACTURA</t>
  </si>
  <si>
    <t>INGENIERÍA EN 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</si>
</sst>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2" fillId="3" borderId="13" xfId="0" applyFont="1" applyFill="1" applyBorder="1" applyAlignment="1">
      <alignment horizontal="center"/>
    </xf>
    <xf numFmtId="17" fontId="2" fillId="3" borderId="1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/>
    <xf numFmtId="0" fontId="3" fillId="3" borderId="22" xfId="0" applyFont="1" applyFill="1" applyBorder="1" applyAlignment="1">
      <alignment horizontal="center"/>
    </xf>
    <xf numFmtId="17" fontId="3" fillId="3" borderId="22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7" fontId="8" fillId="0" borderId="38" xfId="0" applyNumberFormat="1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0" borderId="2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0" fillId="0" borderId="0" xfId="1" applyFont="1"/>
    <xf numFmtId="164" fontId="0" fillId="0" borderId="0" xfId="1" applyNumberFormat="1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/>
    <xf numFmtId="0" fontId="3" fillId="2" borderId="2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78"/>
  <sheetViews>
    <sheetView tabSelected="1" view="pageBreakPreview" zoomScale="70" zoomScaleNormal="70" zoomScaleSheetLayoutView="70" workbookViewId="0">
      <selection activeCell="U28" sqref="U28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2" customWidth="1"/>
    <col min="7" max="14" width="7.7109375" style="2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2" ht="15.75" x14ac:dyDescent="0.25">
      <c r="B3" s="94" t="s">
        <v>18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2" s="3" customFormat="1" ht="15.75" x14ac:dyDescent="0.25">
      <c r="B4" s="94" t="s">
        <v>15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2:22" s="3" customFormat="1" ht="15.75" x14ac:dyDescent="0.25">
      <c r="B5" s="94" t="s">
        <v>16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2:22" s="3" customFormat="1" ht="15.75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16"/>
    </row>
    <row r="7" spans="2:22" s="3" customFormat="1" ht="15.75" x14ac:dyDescent="0.25">
      <c r="B7" s="94" t="s">
        <v>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2" s="3" customFormat="1" ht="15.75" x14ac:dyDescent="0.25">
      <c r="B8" s="9"/>
      <c r="C8" s="10"/>
      <c r="D8" s="10"/>
      <c r="E8" s="10"/>
      <c r="F8" s="10"/>
      <c r="G8" s="7"/>
      <c r="H8" s="7"/>
      <c r="I8" s="7"/>
      <c r="J8" s="7"/>
      <c r="K8" s="7"/>
      <c r="L8" s="7"/>
      <c r="M8" s="25"/>
      <c r="N8" s="25"/>
      <c r="O8" s="8"/>
      <c r="P8" s="8"/>
      <c r="Q8" s="8"/>
      <c r="R8" s="8"/>
      <c r="S8" s="8"/>
    </row>
    <row r="9" spans="2:22" s="3" customFormat="1" ht="15.75" x14ac:dyDescent="0.25">
      <c r="B9" s="95" t="s">
        <v>5</v>
      </c>
      <c r="C9" s="95"/>
      <c r="D9" s="95"/>
      <c r="E9" s="96" t="s">
        <v>26</v>
      </c>
      <c r="F9" s="96"/>
      <c r="G9" s="96"/>
      <c r="H9" s="96"/>
      <c r="I9" s="96"/>
      <c r="J9" s="96"/>
      <c r="K9" s="96"/>
      <c r="L9" s="96"/>
      <c r="M9" s="96"/>
      <c r="N9" s="96"/>
      <c r="O9" s="46"/>
      <c r="P9" s="46"/>
      <c r="Q9" s="46"/>
      <c r="R9" s="46"/>
      <c r="S9" s="46"/>
      <c r="T9" s="46"/>
    </row>
    <row r="10" spans="2:22" s="3" customFormat="1" ht="15.75" hidden="1" x14ac:dyDescent="0.25"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23"/>
      <c r="N10" s="23"/>
      <c r="O10" s="8"/>
      <c r="P10" s="8"/>
      <c r="Q10" s="8"/>
      <c r="R10" s="8"/>
      <c r="S10" s="8"/>
    </row>
    <row r="11" spans="2:22" s="3" customFormat="1" ht="13.5" thickBo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4"/>
      <c r="N11" s="24"/>
      <c r="O11" s="13"/>
      <c r="P11" s="13"/>
      <c r="Q11" s="13"/>
      <c r="R11" s="13"/>
      <c r="S11" s="17"/>
    </row>
    <row r="12" spans="2:22" s="3" customFormat="1" ht="24" thickBot="1" x14ac:dyDescent="0.4">
      <c r="B12" s="58" t="s">
        <v>21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2:22" s="3" customFormat="1" ht="13.5" thickBot="1" x14ac:dyDescent="0.25">
      <c r="B13" s="18" t="s">
        <v>0</v>
      </c>
      <c r="C13" s="19" t="s">
        <v>1</v>
      </c>
      <c r="D13" s="18" t="s">
        <v>2</v>
      </c>
      <c r="E13" s="72">
        <v>1</v>
      </c>
      <c r="F13" s="72"/>
      <c r="G13" s="72">
        <v>2</v>
      </c>
      <c r="H13" s="72"/>
      <c r="I13" s="72"/>
      <c r="J13" s="72"/>
      <c r="K13" s="72"/>
      <c r="L13" s="72"/>
      <c r="M13" s="76">
        <v>3</v>
      </c>
      <c r="N13" s="77"/>
      <c r="O13" s="72">
        <v>4</v>
      </c>
      <c r="P13" s="72"/>
      <c r="Q13" s="72">
        <v>5</v>
      </c>
      <c r="R13" s="72"/>
      <c r="S13" s="79">
        <v>6</v>
      </c>
      <c r="T13" s="79"/>
      <c r="U13" s="1"/>
      <c r="V13" s="1"/>
    </row>
    <row r="14" spans="2:22" s="1" customFormat="1" ht="26.25" customHeight="1" thickBot="1" x14ac:dyDescent="0.25">
      <c r="B14" s="73" t="s">
        <v>6</v>
      </c>
      <c r="C14" s="73" t="s">
        <v>19</v>
      </c>
      <c r="D14" s="73" t="s">
        <v>20</v>
      </c>
      <c r="E14" s="75" t="s">
        <v>8</v>
      </c>
      <c r="F14" s="75"/>
      <c r="G14" s="75" t="s">
        <v>11</v>
      </c>
      <c r="H14" s="75"/>
      <c r="I14" s="75"/>
      <c r="J14" s="75"/>
      <c r="K14" s="75"/>
      <c r="L14" s="75"/>
      <c r="M14" s="59" t="s">
        <v>25</v>
      </c>
      <c r="N14" s="60"/>
      <c r="O14" s="78" t="s">
        <v>13</v>
      </c>
      <c r="P14" s="78"/>
      <c r="Q14" s="75" t="s">
        <v>14</v>
      </c>
      <c r="R14" s="75"/>
      <c r="S14" s="65" t="s">
        <v>24</v>
      </c>
      <c r="T14" s="66"/>
      <c r="U14" s="4"/>
      <c r="V14" s="4"/>
    </row>
    <row r="15" spans="2:22" s="4" customFormat="1" ht="66" customHeight="1" thickBot="1" x14ac:dyDescent="0.25">
      <c r="B15" s="73"/>
      <c r="C15" s="73"/>
      <c r="D15" s="73"/>
      <c r="E15" s="75"/>
      <c r="F15" s="75"/>
      <c r="G15" s="75" t="s">
        <v>12</v>
      </c>
      <c r="H15" s="75"/>
      <c r="I15" s="75" t="s">
        <v>9</v>
      </c>
      <c r="J15" s="75"/>
      <c r="K15" s="75" t="s">
        <v>23</v>
      </c>
      <c r="L15" s="75"/>
      <c r="M15" s="61"/>
      <c r="N15" s="62"/>
      <c r="O15" s="78"/>
      <c r="P15" s="78"/>
      <c r="Q15" s="75"/>
      <c r="R15" s="75"/>
      <c r="S15" s="67"/>
      <c r="T15" s="68"/>
    </row>
    <row r="16" spans="2:22" s="4" customFormat="1" ht="30.75" customHeight="1" thickBot="1" x14ac:dyDescent="0.25">
      <c r="B16" s="74"/>
      <c r="C16" s="74"/>
      <c r="D16" s="74"/>
      <c r="E16" s="20" t="s">
        <v>3</v>
      </c>
      <c r="F16" s="20" t="s">
        <v>4</v>
      </c>
      <c r="G16" s="20" t="s">
        <v>3</v>
      </c>
      <c r="H16" s="20" t="s">
        <v>4</v>
      </c>
      <c r="I16" s="20" t="s">
        <v>3</v>
      </c>
      <c r="J16" s="20" t="s">
        <v>4</v>
      </c>
      <c r="K16" s="20" t="s">
        <v>3</v>
      </c>
      <c r="L16" s="20" t="s">
        <v>4</v>
      </c>
      <c r="M16" s="26" t="s">
        <v>3</v>
      </c>
      <c r="N16" s="26" t="s">
        <v>4</v>
      </c>
      <c r="O16" s="20" t="s">
        <v>3</v>
      </c>
      <c r="P16" s="20" t="s">
        <v>4</v>
      </c>
      <c r="Q16" s="20" t="s">
        <v>3</v>
      </c>
      <c r="R16" s="20" t="s">
        <v>4</v>
      </c>
      <c r="S16" s="21" t="s">
        <v>3</v>
      </c>
      <c r="T16" s="21" t="s">
        <v>4</v>
      </c>
      <c r="U16" s="3"/>
      <c r="V16" s="3"/>
    </row>
    <row r="17" spans="2:22" s="3" customFormat="1" ht="41.25" customHeight="1" thickBot="1" x14ac:dyDescent="0.25">
      <c r="B17" s="27" t="s">
        <v>27</v>
      </c>
      <c r="C17" s="28">
        <v>41153</v>
      </c>
      <c r="D17" s="29">
        <v>41852</v>
      </c>
      <c r="E17" s="30">
        <v>9</v>
      </c>
      <c r="F17" s="31">
        <v>26</v>
      </c>
      <c r="G17" s="30">
        <v>2</v>
      </c>
      <c r="H17" s="31">
        <v>13</v>
      </c>
      <c r="I17" s="30">
        <v>0</v>
      </c>
      <c r="J17" s="31">
        <v>0</v>
      </c>
      <c r="K17" s="30">
        <v>0</v>
      </c>
      <c r="L17" s="31">
        <v>0</v>
      </c>
      <c r="M17" s="32">
        <f>G17+I17+K17</f>
        <v>2</v>
      </c>
      <c r="N17" s="32">
        <f>H17+J17+L17</f>
        <v>13</v>
      </c>
      <c r="O17" s="30">
        <v>0</v>
      </c>
      <c r="P17" s="31">
        <v>0</v>
      </c>
      <c r="Q17" s="30">
        <v>0</v>
      </c>
      <c r="R17" s="33">
        <v>0</v>
      </c>
      <c r="S17" s="34">
        <v>0</v>
      </c>
      <c r="T17" s="35">
        <v>8</v>
      </c>
      <c r="U17"/>
      <c r="V17" s="52"/>
    </row>
    <row r="18" spans="2:22" ht="49.5" customHeight="1" thickTop="1" thickBot="1" x14ac:dyDescent="0.25">
      <c r="B18" s="36" t="s">
        <v>28</v>
      </c>
      <c r="C18" s="28">
        <v>41153</v>
      </c>
      <c r="D18" s="29">
        <v>41852</v>
      </c>
      <c r="E18" s="37">
        <v>3</v>
      </c>
      <c r="F18" s="38">
        <v>19</v>
      </c>
      <c r="G18" s="37">
        <v>1</v>
      </c>
      <c r="H18" s="38">
        <v>8</v>
      </c>
      <c r="I18" s="37">
        <v>0</v>
      </c>
      <c r="J18" s="38">
        <v>0</v>
      </c>
      <c r="K18" s="37">
        <v>0</v>
      </c>
      <c r="L18" s="38">
        <v>0</v>
      </c>
      <c r="M18" s="39">
        <f t="shared" ref="M18:M23" si="0">G18+I18+K18</f>
        <v>1</v>
      </c>
      <c r="N18" s="39">
        <f t="shared" ref="N18:N23" si="1">H18+J18+L18</f>
        <v>8</v>
      </c>
      <c r="O18" s="37">
        <v>0</v>
      </c>
      <c r="P18" s="38">
        <v>0</v>
      </c>
      <c r="Q18" s="37">
        <v>0</v>
      </c>
      <c r="R18" s="40">
        <v>0</v>
      </c>
      <c r="S18" s="41">
        <v>0</v>
      </c>
      <c r="T18" s="42">
        <v>5</v>
      </c>
    </row>
    <row r="19" spans="2:22" ht="57" customHeight="1" thickTop="1" thickBot="1" x14ac:dyDescent="0.25">
      <c r="B19" s="36" t="s">
        <v>29</v>
      </c>
      <c r="C19" s="28">
        <v>41153</v>
      </c>
      <c r="D19" s="29">
        <v>41852</v>
      </c>
      <c r="E19" s="37">
        <v>8</v>
      </c>
      <c r="F19" s="38">
        <v>2</v>
      </c>
      <c r="G19" s="37">
        <v>6</v>
      </c>
      <c r="H19" s="38">
        <v>1</v>
      </c>
      <c r="I19" s="37">
        <v>0</v>
      </c>
      <c r="J19" s="38">
        <v>0</v>
      </c>
      <c r="K19" s="37">
        <v>0</v>
      </c>
      <c r="L19" s="38">
        <v>0</v>
      </c>
      <c r="M19" s="39">
        <f t="shared" si="0"/>
        <v>6</v>
      </c>
      <c r="N19" s="39">
        <f t="shared" si="1"/>
        <v>1</v>
      </c>
      <c r="O19" s="37">
        <v>0</v>
      </c>
      <c r="P19" s="38">
        <v>0</v>
      </c>
      <c r="Q19" s="37">
        <v>0</v>
      </c>
      <c r="R19" s="40">
        <v>0</v>
      </c>
      <c r="S19" s="41">
        <v>3</v>
      </c>
      <c r="T19" s="42">
        <v>0</v>
      </c>
    </row>
    <row r="20" spans="2:22" ht="42" customHeight="1" thickTop="1" thickBot="1" x14ac:dyDescent="0.25">
      <c r="B20" s="36" t="s">
        <v>30</v>
      </c>
      <c r="C20" s="28">
        <v>41153</v>
      </c>
      <c r="D20" s="29">
        <v>41852</v>
      </c>
      <c r="E20" s="37">
        <v>8</v>
      </c>
      <c r="F20" s="38">
        <v>2</v>
      </c>
      <c r="G20" s="37">
        <v>5</v>
      </c>
      <c r="H20" s="38">
        <v>0</v>
      </c>
      <c r="I20" s="37">
        <v>0</v>
      </c>
      <c r="J20" s="38">
        <v>0</v>
      </c>
      <c r="K20" s="37">
        <v>0</v>
      </c>
      <c r="L20" s="38">
        <v>0</v>
      </c>
      <c r="M20" s="39">
        <f t="shared" si="0"/>
        <v>5</v>
      </c>
      <c r="N20" s="39">
        <f t="shared" si="1"/>
        <v>0</v>
      </c>
      <c r="O20" s="37">
        <v>0</v>
      </c>
      <c r="P20" s="38">
        <v>0</v>
      </c>
      <c r="Q20" s="37">
        <v>0</v>
      </c>
      <c r="R20" s="40">
        <v>0</v>
      </c>
      <c r="S20" s="41">
        <v>4</v>
      </c>
      <c r="T20" s="42">
        <v>0</v>
      </c>
    </row>
    <row r="21" spans="2:22" ht="46.5" customHeight="1" thickTop="1" thickBot="1" x14ac:dyDescent="0.25">
      <c r="B21" s="36" t="s">
        <v>31</v>
      </c>
      <c r="C21" s="28">
        <v>41153</v>
      </c>
      <c r="D21" s="29">
        <v>41852</v>
      </c>
      <c r="E21" s="37">
        <v>20</v>
      </c>
      <c r="F21" s="38">
        <v>12</v>
      </c>
      <c r="G21" s="37">
        <v>11</v>
      </c>
      <c r="H21" s="38">
        <v>5</v>
      </c>
      <c r="I21" s="37">
        <v>0</v>
      </c>
      <c r="J21" s="38">
        <v>0</v>
      </c>
      <c r="K21" s="37">
        <v>0</v>
      </c>
      <c r="L21" s="38">
        <v>0</v>
      </c>
      <c r="M21" s="39">
        <f t="shared" si="0"/>
        <v>11</v>
      </c>
      <c r="N21" s="39">
        <f t="shared" si="1"/>
        <v>5</v>
      </c>
      <c r="O21" s="37">
        <v>0</v>
      </c>
      <c r="P21" s="38">
        <v>0</v>
      </c>
      <c r="Q21" s="37">
        <v>0</v>
      </c>
      <c r="R21" s="40">
        <v>0</v>
      </c>
      <c r="S21" s="41">
        <v>2</v>
      </c>
      <c r="T21" s="42">
        <v>2</v>
      </c>
    </row>
    <row r="22" spans="2:22" ht="14.25" thickTop="1" thickBot="1" x14ac:dyDescent="0.25">
      <c r="B22" s="43"/>
      <c r="C22" s="44"/>
      <c r="D22" s="44"/>
      <c r="E22" s="37"/>
      <c r="F22" s="38"/>
      <c r="G22" s="37"/>
      <c r="H22" s="38"/>
      <c r="I22" s="37"/>
      <c r="J22" s="38"/>
      <c r="K22" s="37"/>
      <c r="L22" s="38"/>
      <c r="M22" s="39">
        <f t="shared" si="0"/>
        <v>0</v>
      </c>
      <c r="N22" s="39">
        <f t="shared" si="1"/>
        <v>0</v>
      </c>
      <c r="O22" s="37">
        <v>0</v>
      </c>
      <c r="P22" s="38"/>
      <c r="Q22" s="37">
        <v>0</v>
      </c>
      <c r="R22" s="40">
        <v>0</v>
      </c>
      <c r="S22" s="41"/>
      <c r="T22" s="42"/>
    </row>
    <row r="23" spans="2:22" ht="14.25" thickTop="1" thickBot="1" x14ac:dyDescent="0.25">
      <c r="B23" s="43"/>
      <c r="C23" s="44"/>
      <c r="D23" s="44"/>
      <c r="E23" s="37"/>
      <c r="F23" s="38"/>
      <c r="G23" s="37"/>
      <c r="H23" s="38"/>
      <c r="I23" s="37"/>
      <c r="J23" s="38"/>
      <c r="K23" s="37"/>
      <c r="L23" s="38"/>
      <c r="M23" s="45">
        <f t="shared" si="0"/>
        <v>0</v>
      </c>
      <c r="N23" s="45">
        <f t="shared" si="1"/>
        <v>0</v>
      </c>
      <c r="O23" s="37">
        <v>0</v>
      </c>
      <c r="P23" s="38"/>
      <c r="Q23" s="37">
        <v>0</v>
      </c>
      <c r="R23" s="40">
        <v>0</v>
      </c>
      <c r="S23" s="41"/>
      <c r="T23" s="42"/>
    </row>
    <row r="24" spans="2:22" ht="13.5" hidden="1" thickTop="1" x14ac:dyDescent="0.2"/>
    <row r="25" spans="2:22" hidden="1" x14ac:dyDescent="0.2"/>
    <row r="26" spans="2:22" ht="13.5" hidden="1" thickTop="1" x14ac:dyDescent="0.2">
      <c r="E26" s="2">
        <f>SUM(E17:F21)</f>
        <v>109</v>
      </c>
      <c r="M26" s="2">
        <f>SUM(M17:N21)</f>
        <v>52</v>
      </c>
      <c r="P26" s="54">
        <f>M26/E26</f>
        <v>0.47706422018348627</v>
      </c>
    </row>
    <row r="27" spans="2:22" ht="14.25" customHeight="1" thickTop="1" thickBot="1" x14ac:dyDescent="0.25"/>
    <row r="28" spans="2:22" ht="24.75" thickTop="1" thickBot="1" x14ac:dyDescent="0.4">
      <c r="B28" s="69" t="s">
        <v>22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/>
      <c r="U28" s="3"/>
      <c r="V28" s="3"/>
    </row>
    <row r="29" spans="2:22" ht="14.25" thickTop="1" thickBot="1" x14ac:dyDescent="0.25">
      <c r="B29" s="14" t="s">
        <v>0</v>
      </c>
      <c r="C29" s="15" t="s">
        <v>1</v>
      </c>
      <c r="D29" s="14" t="s">
        <v>2</v>
      </c>
      <c r="E29" s="55">
        <v>1</v>
      </c>
      <c r="F29" s="56"/>
      <c r="G29" s="55">
        <v>2</v>
      </c>
      <c r="H29" s="63"/>
      <c r="I29" s="63"/>
      <c r="J29" s="63"/>
      <c r="K29" s="63"/>
      <c r="L29" s="56"/>
      <c r="M29" s="76">
        <v>3</v>
      </c>
      <c r="N29" s="77"/>
      <c r="O29" s="55">
        <v>4</v>
      </c>
      <c r="P29" s="63"/>
      <c r="Q29" s="55">
        <v>5</v>
      </c>
      <c r="R29" s="56"/>
      <c r="S29" s="64">
        <v>6</v>
      </c>
      <c r="T29" s="64"/>
      <c r="U29" s="1"/>
      <c r="V29" s="1"/>
    </row>
    <row r="30" spans="2:22" ht="29.25" customHeight="1" x14ac:dyDescent="0.2">
      <c r="B30" s="80" t="s">
        <v>6</v>
      </c>
      <c r="C30" s="80" t="s">
        <v>19</v>
      </c>
      <c r="D30" s="80" t="s">
        <v>20</v>
      </c>
      <c r="E30" s="83" t="s">
        <v>8</v>
      </c>
      <c r="F30" s="84"/>
      <c r="G30" s="91" t="s">
        <v>11</v>
      </c>
      <c r="H30" s="93"/>
      <c r="I30" s="93"/>
      <c r="J30" s="93"/>
      <c r="K30" s="93"/>
      <c r="L30" s="92"/>
      <c r="M30" s="59" t="s">
        <v>25</v>
      </c>
      <c r="N30" s="60"/>
      <c r="O30" s="87" t="s">
        <v>13</v>
      </c>
      <c r="P30" s="88"/>
      <c r="Q30" s="83" t="s">
        <v>14</v>
      </c>
      <c r="R30" s="84"/>
      <c r="S30" s="65" t="s">
        <v>24</v>
      </c>
      <c r="T30" s="66"/>
      <c r="U30" s="4"/>
      <c r="V30" s="4"/>
    </row>
    <row r="31" spans="2:22" ht="60.75" customHeight="1" thickBot="1" x14ac:dyDescent="0.25">
      <c r="B31" s="81"/>
      <c r="C31" s="81"/>
      <c r="D31" s="81"/>
      <c r="E31" s="85"/>
      <c r="F31" s="86"/>
      <c r="G31" s="91" t="s">
        <v>12</v>
      </c>
      <c r="H31" s="92"/>
      <c r="I31" s="91" t="s">
        <v>9</v>
      </c>
      <c r="J31" s="92"/>
      <c r="K31" s="93" t="s">
        <v>10</v>
      </c>
      <c r="L31" s="92"/>
      <c r="M31" s="61"/>
      <c r="N31" s="62"/>
      <c r="O31" s="89"/>
      <c r="P31" s="90"/>
      <c r="Q31" s="85"/>
      <c r="R31" s="86"/>
      <c r="S31" s="67"/>
      <c r="T31" s="68"/>
      <c r="U31" s="4"/>
      <c r="V31" s="4"/>
    </row>
    <row r="32" spans="2:22" ht="22.5" customHeight="1" thickBot="1" x14ac:dyDescent="0.25">
      <c r="B32" s="82"/>
      <c r="C32" s="82"/>
      <c r="D32" s="82"/>
      <c r="E32" s="5" t="s">
        <v>3</v>
      </c>
      <c r="F32" s="6" t="s">
        <v>4</v>
      </c>
      <c r="G32" s="5" t="s">
        <v>3</v>
      </c>
      <c r="H32" s="6" t="s">
        <v>4</v>
      </c>
      <c r="I32" s="5" t="s">
        <v>3</v>
      </c>
      <c r="J32" s="6" t="s">
        <v>4</v>
      </c>
      <c r="K32" s="5" t="s">
        <v>3</v>
      </c>
      <c r="L32" s="6" t="s">
        <v>4</v>
      </c>
      <c r="M32" s="26" t="s">
        <v>3</v>
      </c>
      <c r="N32" s="26" t="s">
        <v>4</v>
      </c>
      <c r="O32" s="5" t="s">
        <v>3</v>
      </c>
      <c r="P32" s="6" t="s">
        <v>4</v>
      </c>
      <c r="Q32" s="5" t="s">
        <v>3</v>
      </c>
      <c r="R32" s="6" t="s">
        <v>4</v>
      </c>
      <c r="S32" s="22" t="s">
        <v>3</v>
      </c>
      <c r="T32" s="22" t="s">
        <v>4</v>
      </c>
      <c r="U32" s="3"/>
      <c r="V32" s="3"/>
    </row>
    <row r="33" spans="2:22" ht="46.5" thickTop="1" thickBot="1" x14ac:dyDescent="0.25">
      <c r="B33" s="47" t="s">
        <v>32</v>
      </c>
      <c r="C33" s="44">
        <v>41153</v>
      </c>
      <c r="D33" s="44">
        <v>41730</v>
      </c>
      <c r="E33" s="37">
        <v>5</v>
      </c>
      <c r="F33" s="38">
        <v>20</v>
      </c>
      <c r="G33" s="37">
        <v>5</v>
      </c>
      <c r="H33" s="38">
        <v>19</v>
      </c>
      <c r="I33" s="37">
        <v>0</v>
      </c>
      <c r="J33" s="38">
        <v>0</v>
      </c>
      <c r="K33" s="37">
        <v>0</v>
      </c>
      <c r="L33" s="38">
        <v>0</v>
      </c>
      <c r="M33" s="48">
        <f t="shared" ref="M33" si="2">G33+I33+K33</f>
        <v>5</v>
      </c>
      <c r="N33" s="48">
        <f t="shared" ref="N33" si="3">H33+J33+L33</f>
        <v>19</v>
      </c>
      <c r="O33" s="37">
        <v>0</v>
      </c>
      <c r="P33" s="38">
        <v>0</v>
      </c>
      <c r="Q33" s="37">
        <v>0</v>
      </c>
      <c r="R33" s="40">
        <v>0</v>
      </c>
      <c r="S33" s="41">
        <v>4</v>
      </c>
      <c r="T33" s="42">
        <v>11</v>
      </c>
    </row>
    <row r="34" spans="2:22" ht="14.25" thickTop="1" thickBot="1" x14ac:dyDescent="0.25">
      <c r="B34" s="43"/>
      <c r="C34" s="44"/>
      <c r="D34" s="44"/>
      <c r="E34" s="37"/>
      <c r="F34" s="38"/>
      <c r="G34" s="37"/>
      <c r="H34" s="38"/>
      <c r="I34" s="37"/>
      <c r="J34" s="38"/>
      <c r="K34" s="37"/>
      <c r="L34" s="38"/>
      <c r="M34" s="49">
        <f t="shared" ref="M34:M36" si="4">G34+I34+K34</f>
        <v>0</v>
      </c>
      <c r="N34" s="49">
        <f t="shared" ref="N34:N36" si="5">H34+J34+L34</f>
        <v>0</v>
      </c>
      <c r="O34" s="37"/>
      <c r="P34" s="38"/>
      <c r="Q34" s="37"/>
      <c r="R34" s="40"/>
      <c r="S34" s="41"/>
      <c r="T34" s="42"/>
    </row>
    <row r="35" spans="2:22" ht="14.25" thickTop="1" thickBot="1" x14ac:dyDescent="0.25">
      <c r="B35" s="43"/>
      <c r="C35" s="44"/>
      <c r="D35" s="44"/>
      <c r="E35" s="37"/>
      <c r="F35" s="38"/>
      <c r="G35" s="37"/>
      <c r="H35" s="38"/>
      <c r="I35" s="37"/>
      <c r="J35" s="38"/>
      <c r="K35" s="37"/>
      <c r="L35" s="38"/>
      <c r="M35" s="49">
        <f t="shared" si="4"/>
        <v>0</v>
      </c>
      <c r="N35" s="49">
        <f t="shared" si="5"/>
        <v>0</v>
      </c>
      <c r="O35" s="37"/>
      <c r="P35" s="38"/>
      <c r="Q35" s="37"/>
      <c r="R35" s="40"/>
      <c r="S35" s="41"/>
      <c r="T35" s="42"/>
    </row>
    <row r="36" spans="2:22" ht="14.25" thickTop="1" thickBot="1" x14ac:dyDescent="0.25">
      <c r="B36" s="43"/>
      <c r="C36" s="44"/>
      <c r="D36" s="44"/>
      <c r="E36" s="37"/>
      <c r="F36" s="38"/>
      <c r="G36" s="37"/>
      <c r="H36" s="38"/>
      <c r="I36" s="37"/>
      <c r="J36" s="38"/>
      <c r="K36" s="37"/>
      <c r="L36" s="38"/>
      <c r="M36" s="49">
        <f t="shared" si="4"/>
        <v>0</v>
      </c>
      <c r="N36" s="49">
        <f t="shared" si="5"/>
        <v>0</v>
      </c>
      <c r="O36" s="37"/>
      <c r="P36" s="38"/>
      <c r="Q36" s="37"/>
      <c r="R36" s="40"/>
      <c r="S36" s="41"/>
      <c r="T36" s="42"/>
    </row>
    <row r="37" spans="2:22" ht="14.25" thickTop="1" thickBot="1" x14ac:dyDescent="0.25">
      <c r="B37" s="57" t="s">
        <v>17</v>
      </c>
      <c r="C37" s="57"/>
      <c r="D37" s="57"/>
      <c r="E37" s="50">
        <f t="shared" ref="E37:T37" si="6">SUM(E33:E36)</f>
        <v>5</v>
      </c>
      <c r="F37" s="50">
        <f t="shared" si="6"/>
        <v>20</v>
      </c>
      <c r="G37" s="50">
        <f t="shared" si="6"/>
        <v>5</v>
      </c>
      <c r="H37" s="50">
        <f t="shared" si="6"/>
        <v>19</v>
      </c>
      <c r="I37" s="50">
        <f t="shared" si="6"/>
        <v>0</v>
      </c>
      <c r="J37" s="50">
        <f t="shared" si="6"/>
        <v>0</v>
      </c>
      <c r="K37" s="50">
        <f t="shared" si="6"/>
        <v>0</v>
      </c>
      <c r="L37" s="50">
        <f t="shared" si="6"/>
        <v>0</v>
      </c>
      <c r="M37" s="50">
        <f t="shared" si="6"/>
        <v>5</v>
      </c>
      <c r="N37" s="50">
        <f t="shared" si="6"/>
        <v>19</v>
      </c>
      <c r="O37" s="50">
        <f t="shared" si="6"/>
        <v>0</v>
      </c>
      <c r="P37" s="50">
        <f t="shared" si="6"/>
        <v>0</v>
      </c>
      <c r="Q37" s="50">
        <f t="shared" si="6"/>
        <v>0</v>
      </c>
      <c r="R37" s="51">
        <f t="shared" si="6"/>
        <v>0</v>
      </c>
      <c r="S37" s="51">
        <f t="shared" si="6"/>
        <v>4</v>
      </c>
      <c r="T37" s="50">
        <f t="shared" si="6"/>
        <v>11</v>
      </c>
    </row>
    <row r="38" spans="2:22" ht="13.5" hidden="1" thickTop="1" x14ac:dyDescent="0.2">
      <c r="E38">
        <f>SUM(E33:F33)</f>
        <v>25</v>
      </c>
      <c r="F38"/>
      <c r="G38"/>
      <c r="H38"/>
      <c r="I38"/>
      <c r="J38"/>
      <c r="K38"/>
      <c r="L38"/>
      <c r="M38">
        <f>SUM(M33:N33)</f>
        <v>24</v>
      </c>
      <c r="N38"/>
      <c r="P38" s="53">
        <f>M38/E38</f>
        <v>0.96</v>
      </c>
    </row>
    <row r="39" spans="2:22" ht="13.5" customHeight="1" thickTop="1" x14ac:dyDescent="0.2">
      <c r="E39"/>
      <c r="F39"/>
      <c r="G39"/>
      <c r="H39"/>
      <c r="I39"/>
      <c r="J39"/>
      <c r="K39"/>
      <c r="L39"/>
      <c r="M39"/>
      <c r="N39"/>
    </row>
    <row r="40" spans="2:22" s="3" customFormat="1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2:22" s="1" customFormat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2:22" s="4" customFormat="1" ht="69.75" customHeight="1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2:22" s="4" customFormat="1" ht="12" customHeigh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2:22" s="3" customFormat="1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2:22" ht="52.5" customHeight="1" x14ac:dyDescent="0.2">
      <c r="E45"/>
      <c r="F45"/>
      <c r="G45"/>
      <c r="H45"/>
      <c r="I45"/>
      <c r="J45"/>
      <c r="K45"/>
      <c r="L45"/>
      <c r="M45"/>
      <c r="N45"/>
    </row>
    <row r="46" spans="2:22" x14ac:dyDescent="0.2">
      <c r="E46"/>
      <c r="F46"/>
      <c r="G46"/>
      <c r="H46"/>
      <c r="I46"/>
      <c r="J46"/>
      <c r="K46"/>
      <c r="L46"/>
      <c r="M46"/>
      <c r="N46"/>
    </row>
    <row r="47" spans="2:22" x14ac:dyDescent="0.2">
      <c r="E47"/>
      <c r="F47"/>
      <c r="G47"/>
      <c r="H47"/>
      <c r="I47"/>
      <c r="J47"/>
      <c r="K47"/>
      <c r="L47"/>
      <c r="M47"/>
      <c r="N47"/>
    </row>
    <row r="51" spans="2:22" ht="14.25" customHeight="1" x14ac:dyDescent="0.2"/>
    <row r="52" spans="2:22" ht="14.25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4.2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14.2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2:22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2">
      <c r="E57"/>
      <c r="F57"/>
      <c r="G57"/>
      <c r="H57"/>
      <c r="I57"/>
      <c r="J57"/>
      <c r="K57"/>
      <c r="L57"/>
      <c r="M57"/>
      <c r="N57"/>
    </row>
    <row r="58" spans="2:22" x14ac:dyDescent="0.2">
      <c r="E58"/>
      <c r="F58"/>
      <c r="G58"/>
      <c r="H58"/>
      <c r="I58"/>
      <c r="J58"/>
      <c r="K58"/>
      <c r="L58"/>
      <c r="M58"/>
      <c r="N58"/>
    </row>
    <row r="59" spans="2:22" x14ac:dyDescent="0.2">
      <c r="E59"/>
      <c r="F59"/>
      <c r="G59"/>
      <c r="H59"/>
      <c r="I59"/>
      <c r="J59"/>
      <c r="K59"/>
      <c r="L59"/>
      <c r="M59"/>
      <c r="N59"/>
    </row>
    <row r="60" spans="2:22" x14ac:dyDescent="0.2">
      <c r="E60"/>
      <c r="F60"/>
      <c r="G60"/>
      <c r="H60"/>
      <c r="I60"/>
      <c r="J60"/>
      <c r="K60"/>
      <c r="L60"/>
      <c r="M60"/>
      <c r="N60"/>
    </row>
    <row r="61" spans="2:22" x14ac:dyDescent="0.2">
      <c r="E61"/>
      <c r="F61"/>
      <c r="G61"/>
      <c r="H61"/>
      <c r="I61"/>
      <c r="J61"/>
      <c r="K61"/>
      <c r="L61"/>
      <c r="M61"/>
      <c r="N61"/>
    </row>
    <row r="62" spans="2:22" x14ac:dyDescent="0.2">
      <c r="E62"/>
      <c r="F62"/>
      <c r="G62"/>
      <c r="H62"/>
      <c r="I62"/>
      <c r="J62"/>
      <c r="K62"/>
      <c r="L62"/>
      <c r="M62"/>
      <c r="N62"/>
    </row>
    <row r="63" spans="2:22" x14ac:dyDescent="0.2">
      <c r="E63"/>
      <c r="F63"/>
      <c r="G63"/>
      <c r="H63"/>
      <c r="I63"/>
      <c r="J63"/>
      <c r="K63"/>
      <c r="L63"/>
      <c r="M63"/>
      <c r="N63"/>
    </row>
    <row r="64" spans="2:22" s="3" customForma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2:22" s="1" customForma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2:22" s="4" customFormat="1" ht="51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2:22" s="4" customFormat="1" ht="29.25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2:22" s="3" customForma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2:22" ht="102" customHeight="1" x14ac:dyDescent="0.2">
      <c r="E69"/>
      <c r="F69"/>
      <c r="G69"/>
      <c r="H69"/>
      <c r="I69"/>
      <c r="J69"/>
      <c r="K69"/>
      <c r="L69"/>
      <c r="M69"/>
      <c r="N69"/>
    </row>
    <row r="70" spans="2:22" x14ac:dyDescent="0.2">
      <c r="E70"/>
      <c r="F70"/>
      <c r="G70"/>
      <c r="H70"/>
      <c r="I70"/>
      <c r="J70"/>
      <c r="K70"/>
      <c r="L70"/>
      <c r="M70"/>
      <c r="N70"/>
    </row>
    <row r="71" spans="2:22" x14ac:dyDescent="0.2">
      <c r="E71"/>
      <c r="F71"/>
      <c r="G71"/>
      <c r="H71"/>
      <c r="I71"/>
      <c r="J71"/>
      <c r="K71"/>
      <c r="L71"/>
      <c r="M71"/>
      <c r="N71"/>
    </row>
    <row r="72" spans="2:22" x14ac:dyDescent="0.2">
      <c r="E72"/>
      <c r="F72"/>
      <c r="G72"/>
      <c r="H72"/>
      <c r="I72"/>
      <c r="J72"/>
      <c r="K72"/>
      <c r="L72"/>
      <c r="M72"/>
      <c r="N72"/>
    </row>
    <row r="75" spans="2:22" ht="14.25" customHeight="1" x14ac:dyDescent="0.2"/>
    <row r="76" spans="2:22" ht="14.25" customHeight="1" x14ac:dyDescent="0.2"/>
    <row r="77" spans="2:22" ht="14.25" customHeight="1" x14ac:dyDescent="0.2"/>
    <row r="78" spans="2:22" ht="14.25" customHeight="1" x14ac:dyDescent="0.2"/>
  </sheetData>
  <mergeCells count="46">
    <mergeCell ref="B3:T3"/>
    <mergeCell ref="B4:T4"/>
    <mergeCell ref="B5:T5"/>
    <mergeCell ref="B7:T7"/>
    <mergeCell ref="B9:D9"/>
    <mergeCell ref="E9:N9"/>
    <mergeCell ref="B6:R6"/>
    <mergeCell ref="S13:T13"/>
    <mergeCell ref="O29:P29"/>
    <mergeCell ref="Q29:R29"/>
    <mergeCell ref="B30:B32"/>
    <mergeCell ref="C30:C32"/>
    <mergeCell ref="D30:D32"/>
    <mergeCell ref="E30:F31"/>
    <mergeCell ref="Q30:R31"/>
    <mergeCell ref="O30:P31"/>
    <mergeCell ref="M29:N29"/>
    <mergeCell ref="G31:H31"/>
    <mergeCell ref="I31:J31"/>
    <mergeCell ref="K31:L31"/>
    <mergeCell ref="G30:L30"/>
    <mergeCell ref="E13:F13"/>
    <mergeCell ref="E14:F15"/>
    <mergeCell ref="G15:H15"/>
    <mergeCell ref="Q14:R15"/>
    <mergeCell ref="Q13:R13"/>
    <mergeCell ref="B14:B16"/>
    <mergeCell ref="O13:P13"/>
    <mergeCell ref="I15:J15"/>
    <mergeCell ref="O14:P15"/>
    <mergeCell ref="E29:F29"/>
    <mergeCell ref="B37:D37"/>
    <mergeCell ref="B12:T12"/>
    <mergeCell ref="M30:N31"/>
    <mergeCell ref="G29:L29"/>
    <mergeCell ref="S29:T29"/>
    <mergeCell ref="S14:T15"/>
    <mergeCell ref="S30:T31"/>
    <mergeCell ref="B28:T28"/>
    <mergeCell ref="G13:L13"/>
    <mergeCell ref="C14:C16"/>
    <mergeCell ref="D14:D16"/>
    <mergeCell ref="K15:L15"/>
    <mergeCell ref="G14:L14"/>
    <mergeCell ref="M13:N13"/>
    <mergeCell ref="M14:N15"/>
  </mergeCells>
  <phoneticPr fontId="0" type="noConversion"/>
  <dataValidations count="1">
    <dataValidation type="date" operator="greaterThan" allowBlank="1" showInputMessage="1" showErrorMessage="1" errorTitle="ERROR" error="INSERTAR FECHA Ej: sep-11" promptTitle="NOTA:" prompt="INSERTAR FECHA Ej: sep-11_x000a_" sqref="C22:D23 C33:D36">
      <formula1>21916</formula1>
    </dataValidation>
  </dataValidations>
  <pageMargins left="0" right="0" top="0" bottom="0" header="0" footer="0"/>
  <pageSetup scale="59" fitToHeight="60" orientation="portrait" r:id="rId1"/>
  <headerFooter scaleWithDoc="0" alignWithMargins="0"/>
  <rowBreaks count="1" manualBreakCount="1">
    <brk id="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Titulados</vt:lpstr>
      <vt:lpstr>Titulados!Área_de_impresión</vt:lpstr>
      <vt:lpstr>Titulados!Títulos_a_imprimir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2015-01-30T16:25:14Z</dcterms:created>
  <dcterms:modified xsi:type="dcterms:W3CDTF">2017-05-17T15:40:44Z</dcterms:modified>
</cp:coreProperties>
</file>