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Ene-Abr 2015\"/>
    </mc:Choice>
  </mc:AlternateContent>
  <bookViews>
    <workbookView xWindow="0" yWindow="0" windowWidth="28800" windowHeight="12210"/>
  </bookViews>
  <sheets>
    <sheet name="BECAS TSU" sheetId="1" r:id="rId1"/>
    <sheet name="BECAS ING-LIC" sheetId="8" r:id="rId2"/>
    <sheet name="BECAS IP-LP" sheetId="9" r:id="rId3"/>
    <sheet name="TOTAL" sheetId="10" r:id="rId4"/>
  </sheets>
  <calcPr calcId="171027"/>
</workbook>
</file>

<file path=xl/calcChain.xml><?xml version="1.0" encoding="utf-8"?>
<calcChain xmlns="http://schemas.openxmlformats.org/spreadsheetml/2006/main">
  <c r="AS66" i="9" l="1"/>
  <c r="AQ40" i="10" s="1"/>
  <c r="AR66" i="9"/>
  <c r="AP40" i="10" s="1"/>
  <c r="AQ66" i="9"/>
  <c r="AO40" i="10" s="1"/>
  <c r="AP66" i="9"/>
  <c r="AN40" i="10" s="1"/>
  <c r="AO66" i="9"/>
  <c r="AM40" i="10" s="1"/>
  <c r="AN66" i="9"/>
  <c r="AL40" i="10" s="1"/>
  <c r="AM66" i="9"/>
  <c r="AK40" i="10" s="1"/>
  <c r="AL66" i="9"/>
  <c r="AJ40" i="10" s="1"/>
  <c r="AK66" i="9"/>
  <c r="AI40" i="10" s="1"/>
  <c r="AJ66" i="9"/>
  <c r="AH40" i="10" s="1"/>
  <c r="AI66" i="9"/>
  <c r="AG40" i="10" s="1"/>
  <c r="AH66" i="9"/>
  <c r="AF40" i="10" s="1"/>
  <c r="AG66" i="9"/>
  <c r="AE40" i="10" s="1"/>
  <c r="AF66" i="9"/>
  <c r="AD40" i="10" s="1"/>
  <c r="AE66" i="9"/>
  <c r="AC40" i="10" s="1"/>
  <c r="AD66" i="9"/>
  <c r="AB40" i="10" s="1"/>
  <c r="AC66" i="9"/>
  <c r="AA40" i="10" s="1"/>
  <c r="AB66" i="9"/>
  <c r="Z40" i="10" s="1"/>
  <c r="AA66" i="9"/>
  <c r="Y40" i="10" s="1"/>
  <c r="Z66" i="9"/>
  <c r="X40" i="10" s="1"/>
  <c r="V66" i="9"/>
  <c r="U40" i="10" s="1"/>
  <c r="U66" i="9"/>
  <c r="T40" i="10" s="1"/>
  <c r="T66" i="9"/>
  <c r="S40" i="10" s="1"/>
  <c r="S66" i="9"/>
  <c r="R40" i="10" s="1"/>
  <c r="R66" i="9"/>
  <c r="Q40" i="10" s="1"/>
  <c r="Q66" i="9"/>
  <c r="P40" i="10" s="1"/>
  <c r="P66" i="9"/>
  <c r="O40" i="10" s="1"/>
  <c r="O66" i="9"/>
  <c r="N40" i="10" s="1"/>
  <c r="N66" i="9"/>
  <c r="M40" i="10" s="1"/>
  <c r="M66" i="9"/>
  <c r="L40" i="10" s="1"/>
  <c r="L66" i="9"/>
  <c r="K40" i="10" s="1"/>
  <c r="K66" i="9"/>
  <c r="J40" i="10" s="1"/>
  <c r="J66" i="9"/>
  <c r="I40" i="10" s="1"/>
  <c r="I66" i="9"/>
  <c r="H40" i="10" s="1"/>
  <c r="H66" i="9"/>
  <c r="G40" i="10" s="1"/>
  <c r="G66" i="9"/>
  <c r="F40" i="10" s="1"/>
  <c r="F66" i="9"/>
  <c r="E40" i="10" s="1"/>
  <c r="E66" i="9"/>
  <c r="D40" i="10" s="1"/>
  <c r="D66" i="9"/>
  <c r="C40" i="10" s="1"/>
  <c r="C66" i="9"/>
  <c r="B40" i="10" s="1"/>
  <c r="AV65" i="9"/>
  <c r="AU65" i="9"/>
  <c r="Y65" i="9"/>
  <c r="X65" i="9"/>
  <c r="AV64" i="9"/>
  <c r="AU64" i="9"/>
  <c r="Y64" i="9"/>
  <c r="X64" i="9"/>
  <c r="AV63" i="9"/>
  <c r="AU63" i="9"/>
  <c r="Y63" i="9"/>
  <c r="X63" i="9"/>
  <c r="AV62" i="9"/>
  <c r="AU62" i="9"/>
  <c r="Y62" i="9"/>
  <c r="X62" i="9"/>
  <c r="AV61" i="9"/>
  <c r="AU61" i="9"/>
  <c r="Y61" i="9"/>
  <c r="X61" i="9"/>
  <c r="AV60" i="9"/>
  <c r="AU60" i="9"/>
  <c r="Y60" i="9"/>
  <c r="X60" i="9"/>
  <c r="AV59" i="9"/>
  <c r="AU59" i="9"/>
  <c r="Y59" i="9"/>
  <c r="X59" i="9"/>
  <c r="AV58" i="9"/>
  <c r="AU58" i="9"/>
  <c r="Y58" i="9"/>
  <c r="X58" i="9"/>
  <c r="AV57" i="9"/>
  <c r="AU57" i="9"/>
  <c r="Y57" i="9"/>
  <c r="X57" i="9"/>
  <c r="AV56" i="9"/>
  <c r="AU56" i="9"/>
  <c r="Y56" i="9"/>
  <c r="X56" i="9"/>
  <c r="AV55" i="9"/>
  <c r="AU55" i="9"/>
  <c r="Y55" i="9"/>
  <c r="X55" i="9"/>
  <c r="AV54" i="9"/>
  <c r="AU54" i="9"/>
  <c r="Y54" i="9"/>
  <c r="X54" i="9"/>
  <c r="AV53" i="9"/>
  <c r="AU53" i="9"/>
  <c r="Y53" i="9"/>
  <c r="X53" i="9"/>
  <c r="AV52" i="9"/>
  <c r="AV66" i="9" s="1"/>
  <c r="AS40" i="10" s="1"/>
  <c r="AU52" i="9"/>
  <c r="AU66" i="9" s="1"/>
  <c r="AR40" i="10" s="1"/>
  <c r="Y52" i="9"/>
  <c r="X52" i="9"/>
  <c r="AS39" i="9"/>
  <c r="AQ27" i="10" s="1"/>
  <c r="AR39" i="9"/>
  <c r="AP27" i="10" s="1"/>
  <c r="AQ39" i="9"/>
  <c r="AO27" i="10" s="1"/>
  <c r="AP39" i="9"/>
  <c r="AN27" i="10" s="1"/>
  <c r="AO39" i="9"/>
  <c r="AM27" i="10" s="1"/>
  <c r="AN39" i="9"/>
  <c r="AL27" i="10" s="1"/>
  <c r="AM39" i="9"/>
  <c r="AK27" i="10" s="1"/>
  <c r="AL39" i="9"/>
  <c r="AJ27" i="10" s="1"/>
  <c r="AK39" i="9"/>
  <c r="AI27" i="10" s="1"/>
  <c r="AJ39" i="9"/>
  <c r="AH27" i="10" s="1"/>
  <c r="AI39" i="9"/>
  <c r="AG27" i="10" s="1"/>
  <c r="AH39" i="9"/>
  <c r="AF27" i="10" s="1"/>
  <c r="AG39" i="9"/>
  <c r="AE27" i="10" s="1"/>
  <c r="AF39" i="9"/>
  <c r="AD27" i="10" s="1"/>
  <c r="AE39" i="9"/>
  <c r="AC27" i="10" s="1"/>
  <c r="AD39" i="9"/>
  <c r="AB27" i="10" s="1"/>
  <c r="AC39" i="9"/>
  <c r="AA27" i="10" s="1"/>
  <c r="AB39" i="9"/>
  <c r="Z27" i="10" s="1"/>
  <c r="AA39" i="9"/>
  <c r="Y27" i="10" s="1"/>
  <c r="Z39" i="9"/>
  <c r="X27" i="10" s="1"/>
  <c r="V39" i="9"/>
  <c r="U27" i="10" s="1"/>
  <c r="U39" i="9"/>
  <c r="T27" i="10" s="1"/>
  <c r="T39" i="9"/>
  <c r="S27" i="10" s="1"/>
  <c r="S39" i="9"/>
  <c r="R27" i="10" s="1"/>
  <c r="R39" i="9"/>
  <c r="Q27" i="10" s="1"/>
  <c r="Q39" i="9"/>
  <c r="P27" i="10" s="1"/>
  <c r="P39" i="9"/>
  <c r="O27" i="10" s="1"/>
  <c r="O39" i="9"/>
  <c r="N27" i="10" s="1"/>
  <c r="N39" i="9"/>
  <c r="M27" i="10" s="1"/>
  <c r="M39" i="9"/>
  <c r="L27" i="10" s="1"/>
  <c r="L39" i="9"/>
  <c r="K27" i="10" s="1"/>
  <c r="K39" i="9"/>
  <c r="J27" i="10" s="1"/>
  <c r="J39" i="9"/>
  <c r="I27" i="10" s="1"/>
  <c r="I39" i="9"/>
  <c r="H27" i="10" s="1"/>
  <c r="H39" i="9"/>
  <c r="G27" i="10" s="1"/>
  <c r="G39" i="9"/>
  <c r="F27" i="10" s="1"/>
  <c r="F39" i="9"/>
  <c r="E27" i="10" s="1"/>
  <c r="E39" i="9"/>
  <c r="D27" i="10" s="1"/>
  <c r="D39" i="9"/>
  <c r="C27" i="10" s="1"/>
  <c r="C39" i="9"/>
  <c r="B27" i="10" s="1"/>
  <c r="AV38" i="9"/>
  <c r="AU38" i="9"/>
  <c r="Y38" i="9"/>
  <c r="X38" i="9"/>
  <c r="AV37" i="9"/>
  <c r="AU37" i="9"/>
  <c r="Y37" i="9"/>
  <c r="X37" i="9"/>
  <c r="AV36" i="9"/>
  <c r="AU36" i="9"/>
  <c r="Y36" i="9"/>
  <c r="X36" i="9"/>
  <c r="AV35" i="9"/>
  <c r="AU35" i="9"/>
  <c r="Y35" i="9"/>
  <c r="X35" i="9"/>
  <c r="AV34" i="9"/>
  <c r="AU34" i="9"/>
  <c r="Y34" i="9"/>
  <c r="X34" i="9"/>
  <c r="AV33" i="9"/>
  <c r="AU33" i="9"/>
  <c r="Y33" i="9"/>
  <c r="X33" i="9"/>
  <c r="AV32" i="9"/>
  <c r="AU32" i="9"/>
  <c r="Y32" i="9"/>
  <c r="X32" i="9"/>
  <c r="AV31" i="9"/>
  <c r="AU31" i="9"/>
  <c r="Y31" i="9"/>
  <c r="X31" i="9"/>
  <c r="AV30" i="9"/>
  <c r="AU30" i="9"/>
  <c r="Y30" i="9"/>
  <c r="X30" i="9"/>
  <c r="AV29" i="9"/>
  <c r="AU29" i="9"/>
  <c r="Y29" i="9"/>
  <c r="X29" i="9"/>
  <c r="AV28" i="9"/>
  <c r="AU28" i="9"/>
  <c r="Y28" i="9"/>
  <c r="X28" i="9"/>
  <c r="AV27" i="9"/>
  <c r="AU27" i="9"/>
  <c r="Y27" i="9"/>
  <c r="X27" i="9"/>
  <c r="AV26" i="9"/>
  <c r="AU26" i="9"/>
  <c r="Y26" i="9"/>
  <c r="X26" i="9"/>
  <c r="AV25" i="9"/>
  <c r="AV39" i="9" s="1"/>
  <c r="AS27" i="10" s="1"/>
  <c r="AU25" i="9"/>
  <c r="AU39" i="9" s="1"/>
  <c r="AR27" i="10" s="1"/>
  <c r="Y25" i="9"/>
  <c r="X25" i="9"/>
  <c r="X39" i="9" s="1"/>
  <c r="V27" i="10" s="1"/>
  <c r="AS66" i="8"/>
  <c r="AQ39" i="10" s="1"/>
  <c r="AR66" i="8"/>
  <c r="AP39" i="10" s="1"/>
  <c r="AQ66" i="8"/>
  <c r="AO39" i="10" s="1"/>
  <c r="AP66" i="8"/>
  <c r="AN39" i="10" s="1"/>
  <c r="AO66" i="8"/>
  <c r="AM39" i="10" s="1"/>
  <c r="AN66" i="8"/>
  <c r="AL39" i="10" s="1"/>
  <c r="AM66" i="8"/>
  <c r="AK39" i="10" s="1"/>
  <c r="AL66" i="8"/>
  <c r="AJ39" i="10" s="1"/>
  <c r="AK66" i="8"/>
  <c r="AI39" i="10" s="1"/>
  <c r="AJ66" i="8"/>
  <c r="AH39" i="10" s="1"/>
  <c r="AI66" i="8"/>
  <c r="AG39" i="10" s="1"/>
  <c r="AH66" i="8"/>
  <c r="AF39" i="10" s="1"/>
  <c r="AG66" i="8"/>
  <c r="AE39" i="10" s="1"/>
  <c r="AF66" i="8"/>
  <c r="AD39" i="10" s="1"/>
  <c r="AE66" i="8"/>
  <c r="AC39" i="10" s="1"/>
  <c r="AD66" i="8"/>
  <c r="AB39" i="10" s="1"/>
  <c r="AC66" i="8"/>
  <c r="AA39" i="10" s="1"/>
  <c r="AB66" i="8"/>
  <c r="Z39" i="10" s="1"/>
  <c r="AA66" i="8"/>
  <c r="Y39" i="10" s="1"/>
  <c r="Z66" i="8"/>
  <c r="X39" i="10" s="1"/>
  <c r="V66" i="8"/>
  <c r="U39" i="10" s="1"/>
  <c r="U66" i="8"/>
  <c r="T39" i="10" s="1"/>
  <c r="T66" i="8"/>
  <c r="S39" i="10" s="1"/>
  <c r="S66" i="8"/>
  <c r="R39" i="10" s="1"/>
  <c r="R66" i="8"/>
  <c r="Q39" i="10" s="1"/>
  <c r="Q66" i="8"/>
  <c r="P39" i="10" s="1"/>
  <c r="P66" i="8"/>
  <c r="O39" i="10" s="1"/>
  <c r="O66" i="8"/>
  <c r="N39" i="10" s="1"/>
  <c r="N66" i="8"/>
  <c r="M39" i="10" s="1"/>
  <c r="M66" i="8"/>
  <c r="L39" i="10" s="1"/>
  <c r="L66" i="8"/>
  <c r="K39" i="10" s="1"/>
  <c r="K66" i="8"/>
  <c r="J39" i="10" s="1"/>
  <c r="J66" i="8"/>
  <c r="I39" i="10" s="1"/>
  <c r="I66" i="8"/>
  <c r="H39" i="10" s="1"/>
  <c r="H66" i="8"/>
  <c r="G39" i="10" s="1"/>
  <c r="G66" i="8"/>
  <c r="F39" i="10" s="1"/>
  <c r="F66" i="8"/>
  <c r="E39" i="10" s="1"/>
  <c r="E66" i="8"/>
  <c r="D39" i="10" s="1"/>
  <c r="D66" i="8"/>
  <c r="C39" i="10" s="1"/>
  <c r="C66" i="8"/>
  <c r="B39" i="10" s="1"/>
  <c r="AV65" i="8"/>
  <c r="AU65" i="8"/>
  <c r="Y65" i="8"/>
  <c r="X65" i="8"/>
  <c r="AV64" i="8"/>
  <c r="AU64" i="8"/>
  <c r="Y64" i="8"/>
  <c r="X64" i="8"/>
  <c r="AV63" i="8"/>
  <c r="AU63" i="8"/>
  <c r="Y63" i="8"/>
  <c r="X63" i="8"/>
  <c r="AV62" i="8"/>
  <c r="AU62" i="8"/>
  <c r="Y62" i="8"/>
  <c r="X62" i="8"/>
  <c r="AV61" i="8"/>
  <c r="AU61" i="8"/>
  <c r="Y61" i="8"/>
  <c r="X61" i="8"/>
  <c r="AV60" i="8"/>
  <c r="AU60" i="8"/>
  <c r="Y60" i="8"/>
  <c r="X60" i="8"/>
  <c r="AV59" i="8"/>
  <c r="AU59" i="8"/>
  <c r="Y59" i="8"/>
  <c r="X59" i="8"/>
  <c r="AV58" i="8"/>
  <c r="AU58" i="8"/>
  <c r="Y58" i="8"/>
  <c r="X58" i="8"/>
  <c r="AV57" i="8"/>
  <c r="AU57" i="8"/>
  <c r="Y57" i="8"/>
  <c r="X57" i="8"/>
  <c r="AV56" i="8"/>
  <c r="AU56" i="8"/>
  <c r="Y56" i="8"/>
  <c r="X56" i="8"/>
  <c r="AV55" i="8"/>
  <c r="AU55" i="8"/>
  <c r="Y55" i="8"/>
  <c r="X55" i="8"/>
  <c r="AV54" i="8"/>
  <c r="AU54" i="8"/>
  <c r="Y54" i="8"/>
  <c r="X54" i="8"/>
  <c r="AV53" i="8"/>
  <c r="AU53" i="8"/>
  <c r="Y53" i="8"/>
  <c r="X53" i="8"/>
  <c r="AV52" i="8"/>
  <c r="AV66" i="8" s="1"/>
  <c r="AS39" i="10" s="1"/>
  <c r="AU52" i="8"/>
  <c r="AU66" i="8" s="1"/>
  <c r="AR39" i="10" s="1"/>
  <c r="Y52" i="8"/>
  <c r="X52" i="8"/>
  <c r="X66" i="8" s="1"/>
  <c r="V39" i="10" s="1"/>
  <c r="AS39" i="8"/>
  <c r="AQ26" i="10" s="1"/>
  <c r="AR39" i="8"/>
  <c r="AP26" i="10" s="1"/>
  <c r="AQ39" i="8"/>
  <c r="AO26" i="10" s="1"/>
  <c r="AP39" i="8"/>
  <c r="AN26" i="10" s="1"/>
  <c r="AO39" i="8"/>
  <c r="AM26" i="10" s="1"/>
  <c r="AN39" i="8"/>
  <c r="AL26" i="10" s="1"/>
  <c r="AM39" i="8"/>
  <c r="AK26" i="10" s="1"/>
  <c r="AL39" i="8"/>
  <c r="AJ26" i="10" s="1"/>
  <c r="AK39" i="8"/>
  <c r="AI26" i="10" s="1"/>
  <c r="AJ39" i="8"/>
  <c r="AH26" i="10" s="1"/>
  <c r="AI39" i="8"/>
  <c r="AG26" i="10" s="1"/>
  <c r="AH39" i="8"/>
  <c r="AF26" i="10" s="1"/>
  <c r="AG39" i="8"/>
  <c r="AE26" i="10" s="1"/>
  <c r="AF39" i="8"/>
  <c r="AD26" i="10" s="1"/>
  <c r="AE39" i="8"/>
  <c r="AC26" i="10" s="1"/>
  <c r="AD39" i="8"/>
  <c r="AB26" i="10" s="1"/>
  <c r="AC39" i="8"/>
  <c r="AA26" i="10" s="1"/>
  <c r="AB39" i="8"/>
  <c r="Z26" i="10" s="1"/>
  <c r="AA39" i="8"/>
  <c r="Y26" i="10" s="1"/>
  <c r="Z39" i="8"/>
  <c r="X26" i="10" s="1"/>
  <c r="V39" i="8"/>
  <c r="U26" i="10" s="1"/>
  <c r="U39" i="8"/>
  <c r="T26" i="10" s="1"/>
  <c r="T39" i="8"/>
  <c r="S26" i="10" s="1"/>
  <c r="S39" i="8"/>
  <c r="R26" i="10" s="1"/>
  <c r="R39" i="8"/>
  <c r="Q26" i="10" s="1"/>
  <c r="Q39" i="8"/>
  <c r="P26" i="10" s="1"/>
  <c r="P39" i="8"/>
  <c r="O26" i="10" s="1"/>
  <c r="O39" i="8"/>
  <c r="N26" i="10" s="1"/>
  <c r="N39" i="8"/>
  <c r="M26" i="10" s="1"/>
  <c r="M39" i="8"/>
  <c r="L26" i="10" s="1"/>
  <c r="L39" i="8"/>
  <c r="K26" i="10" s="1"/>
  <c r="K39" i="8"/>
  <c r="J26" i="10" s="1"/>
  <c r="J39" i="8"/>
  <c r="I26" i="10" s="1"/>
  <c r="I39" i="8"/>
  <c r="H26" i="10" s="1"/>
  <c r="H39" i="8"/>
  <c r="G26" i="10" s="1"/>
  <c r="G39" i="8"/>
  <c r="F26" i="10" s="1"/>
  <c r="F39" i="8"/>
  <c r="E26" i="10" s="1"/>
  <c r="E39" i="8"/>
  <c r="D26" i="10" s="1"/>
  <c r="D39" i="8"/>
  <c r="C26" i="10" s="1"/>
  <c r="C39" i="8"/>
  <c r="B26" i="10" s="1"/>
  <c r="AV38" i="8"/>
  <c r="AU38" i="8"/>
  <c r="Y38" i="8"/>
  <c r="X38" i="8"/>
  <c r="AV37" i="8"/>
  <c r="AU37" i="8"/>
  <c r="Y37" i="8"/>
  <c r="X37" i="8"/>
  <c r="AV36" i="8"/>
  <c r="AU36" i="8"/>
  <c r="Y36" i="8"/>
  <c r="X36" i="8"/>
  <c r="AV35" i="8"/>
  <c r="AU35" i="8"/>
  <c r="Y35" i="8"/>
  <c r="X35" i="8"/>
  <c r="AV34" i="8"/>
  <c r="AU34" i="8"/>
  <c r="Y34" i="8"/>
  <c r="X34" i="8"/>
  <c r="AV33" i="8"/>
  <c r="AU33" i="8"/>
  <c r="Y33" i="8"/>
  <c r="X33" i="8"/>
  <c r="AV32" i="8"/>
  <c r="AU32" i="8"/>
  <c r="Y32" i="8"/>
  <c r="X32" i="8"/>
  <c r="AV31" i="8"/>
  <c r="AU31" i="8"/>
  <c r="Y31" i="8"/>
  <c r="X31" i="8"/>
  <c r="AV30" i="8"/>
  <c r="AU30" i="8"/>
  <c r="Y30" i="8"/>
  <c r="X30" i="8"/>
  <c r="AV29" i="8"/>
  <c r="AU29" i="8"/>
  <c r="Y29" i="8"/>
  <c r="X29" i="8"/>
  <c r="AV28" i="8"/>
  <c r="AU28" i="8"/>
  <c r="Y28" i="8"/>
  <c r="X28" i="8"/>
  <c r="AV27" i="8"/>
  <c r="AU27" i="8"/>
  <c r="Y27" i="8"/>
  <c r="X27" i="8"/>
  <c r="AV26" i="8"/>
  <c r="AU26" i="8"/>
  <c r="Y26" i="8"/>
  <c r="X26" i="8"/>
  <c r="AV25" i="8"/>
  <c r="AV39" i="8" s="1"/>
  <c r="AS26" i="10" s="1"/>
  <c r="AU25" i="8"/>
  <c r="AU39" i="8" s="1"/>
  <c r="AR26" i="10" s="1"/>
  <c r="Y25" i="8"/>
  <c r="X25" i="8"/>
  <c r="X39" i="8" s="1"/>
  <c r="V26" i="10" s="1"/>
  <c r="AS66" i="1"/>
  <c r="AQ38" i="10" s="1"/>
  <c r="AQ41" i="10" s="1"/>
  <c r="AR66" i="1"/>
  <c r="AP38" i="10" s="1"/>
  <c r="AP41" i="10" s="1"/>
  <c r="AQ66" i="1"/>
  <c r="AO38" i="10" s="1"/>
  <c r="AP66" i="1"/>
  <c r="AN38" i="10" s="1"/>
  <c r="AN41" i="10" s="1"/>
  <c r="AO66" i="1"/>
  <c r="AM38" i="10" s="1"/>
  <c r="AM41" i="10" s="1"/>
  <c r="AN66" i="1"/>
  <c r="AL38" i="10" s="1"/>
  <c r="AL41" i="10" s="1"/>
  <c r="AM66" i="1"/>
  <c r="AK38" i="10" s="1"/>
  <c r="AK41" i="10" s="1"/>
  <c r="AL66" i="1"/>
  <c r="AJ38" i="10" s="1"/>
  <c r="AJ41" i="10" s="1"/>
  <c r="AK66" i="1"/>
  <c r="AI38" i="10" s="1"/>
  <c r="AI41" i="10" s="1"/>
  <c r="AJ66" i="1"/>
  <c r="AH38" i="10" s="1"/>
  <c r="AH41" i="10" s="1"/>
  <c r="AI66" i="1"/>
  <c r="AG38" i="10" s="1"/>
  <c r="AH66" i="1"/>
  <c r="AF38" i="10" s="1"/>
  <c r="AF41" i="10" s="1"/>
  <c r="AG66" i="1"/>
  <c r="AE38" i="10" s="1"/>
  <c r="AE41" i="10" s="1"/>
  <c r="AF66" i="1"/>
  <c r="AD38" i="10" s="1"/>
  <c r="AD41" i="10" s="1"/>
  <c r="AE66" i="1"/>
  <c r="AC38" i="10" s="1"/>
  <c r="AD66" i="1"/>
  <c r="AB38" i="10" s="1"/>
  <c r="AB41" i="10" s="1"/>
  <c r="AC66" i="1"/>
  <c r="AA38" i="10" s="1"/>
  <c r="AA41" i="10" s="1"/>
  <c r="AB66" i="1"/>
  <c r="Z38" i="10" s="1"/>
  <c r="Z41" i="10" s="1"/>
  <c r="AA66" i="1"/>
  <c r="Y38" i="10" s="1"/>
  <c r="Z66" i="1"/>
  <c r="X38" i="10" s="1"/>
  <c r="X41" i="10" s="1"/>
  <c r="V66" i="1"/>
  <c r="U38" i="10" s="1"/>
  <c r="U41" i="10" s="1"/>
  <c r="U66" i="1"/>
  <c r="T38" i="10" s="1"/>
  <c r="T41" i="10" s="1"/>
  <c r="T66" i="1"/>
  <c r="S38" i="10" s="1"/>
  <c r="S41" i="10" s="1"/>
  <c r="S66" i="1"/>
  <c r="R38" i="10" s="1"/>
  <c r="R41" i="10" s="1"/>
  <c r="R66" i="1"/>
  <c r="Q38" i="10" s="1"/>
  <c r="Q41" i="10" s="1"/>
  <c r="Q66" i="1"/>
  <c r="P38" i="10" s="1"/>
  <c r="P41" i="10" s="1"/>
  <c r="P66" i="1"/>
  <c r="O38" i="10" s="1"/>
  <c r="O41" i="10" s="1"/>
  <c r="O66" i="1"/>
  <c r="N38" i="10" s="1"/>
  <c r="N41" i="10" s="1"/>
  <c r="N66" i="1"/>
  <c r="M38" i="10" s="1"/>
  <c r="M41" i="10" s="1"/>
  <c r="M66" i="1"/>
  <c r="L38" i="10" s="1"/>
  <c r="L41" i="10" s="1"/>
  <c r="L66" i="1"/>
  <c r="K38" i="10" s="1"/>
  <c r="K41" i="10" s="1"/>
  <c r="K66" i="1"/>
  <c r="J38" i="10" s="1"/>
  <c r="J41" i="10" s="1"/>
  <c r="J66" i="1"/>
  <c r="I38" i="10" s="1"/>
  <c r="I41" i="10" s="1"/>
  <c r="I66" i="1"/>
  <c r="H38" i="10" s="1"/>
  <c r="H41" i="10" s="1"/>
  <c r="H66" i="1"/>
  <c r="G38" i="10" s="1"/>
  <c r="G41" i="10" s="1"/>
  <c r="G66" i="1"/>
  <c r="F38" i="10" s="1"/>
  <c r="F41" i="10" s="1"/>
  <c r="F66" i="1"/>
  <c r="E38" i="10" s="1"/>
  <c r="E41" i="10" s="1"/>
  <c r="E66" i="1"/>
  <c r="D38" i="10" s="1"/>
  <c r="D41" i="10" s="1"/>
  <c r="D66" i="1"/>
  <c r="C38" i="10" s="1"/>
  <c r="C41" i="10" s="1"/>
  <c r="C66" i="1"/>
  <c r="B38" i="10" s="1"/>
  <c r="B41" i="10" s="1"/>
  <c r="AV65" i="1"/>
  <c r="AU65" i="1"/>
  <c r="Y65" i="1"/>
  <c r="X65" i="1"/>
  <c r="AV64" i="1"/>
  <c r="AU64" i="1"/>
  <c r="Y64" i="1"/>
  <c r="X64" i="1"/>
  <c r="AV63" i="1"/>
  <c r="AU63" i="1"/>
  <c r="Y63" i="1"/>
  <c r="X63" i="1"/>
  <c r="AV62" i="1"/>
  <c r="AU62" i="1"/>
  <c r="Y62" i="1"/>
  <c r="X62" i="1"/>
  <c r="AV61" i="1"/>
  <c r="AU61" i="1"/>
  <c r="Y61" i="1"/>
  <c r="X61" i="1"/>
  <c r="AV60" i="1"/>
  <c r="AU60" i="1"/>
  <c r="Y60" i="1"/>
  <c r="X60" i="1"/>
  <c r="AV59" i="1"/>
  <c r="AU59" i="1"/>
  <c r="Y59" i="1"/>
  <c r="X59" i="1"/>
  <c r="AV58" i="1"/>
  <c r="AU58" i="1"/>
  <c r="Y58" i="1"/>
  <c r="X58" i="1"/>
  <c r="AV57" i="1"/>
  <c r="AU57" i="1"/>
  <c r="Y57" i="1"/>
  <c r="X57" i="1"/>
  <c r="AV56" i="1"/>
  <c r="AU56" i="1"/>
  <c r="Y56" i="1"/>
  <c r="X56" i="1"/>
  <c r="AV55" i="1"/>
  <c r="AU55" i="1"/>
  <c r="Y55" i="1"/>
  <c r="X55" i="1"/>
  <c r="AV54" i="1"/>
  <c r="AU54" i="1"/>
  <c r="Y54" i="1"/>
  <c r="X54" i="1"/>
  <c r="AV53" i="1"/>
  <c r="AU53" i="1"/>
  <c r="Y53" i="1"/>
  <c r="X53" i="1"/>
  <c r="AV52" i="1"/>
  <c r="AV66" i="1" s="1"/>
  <c r="AS38" i="10" s="1"/>
  <c r="AS41" i="10" s="1"/>
  <c r="AU52" i="1"/>
  <c r="AU66" i="1" s="1"/>
  <c r="AR38" i="10" s="1"/>
  <c r="AR41" i="10" s="1"/>
  <c r="Y52" i="1"/>
  <c r="Y66" i="1" s="1"/>
  <c r="W38" i="10" s="1"/>
  <c r="X52" i="1"/>
  <c r="X66" i="1" s="1"/>
  <c r="V38" i="10" s="1"/>
  <c r="AA39" i="1"/>
  <c r="Y25" i="10" s="1"/>
  <c r="AB39" i="1"/>
  <c r="Z25" i="10" s="1"/>
  <c r="Z28" i="10" s="1"/>
  <c r="AC39" i="1"/>
  <c r="AA25" i="10" s="1"/>
  <c r="AA28" i="10" s="1"/>
  <c r="AD39" i="1"/>
  <c r="AB25" i="10" s="1"/>
  <c r="AB28" i="10" s="1"/>
  <c r="AE39" i="1"/>
  <c r="AC25" i="10" s="1"/>
  <c r="AC28" i="10" s="1"/>
  <c r="AF39" i="1"/>
  <c r="AD25" i="10" s="1"/>
  <c r="AD28" i="10" s="1"/>
  <c r="AG39" i="1"/>
  <c r="AE25" i="10" s="1"/>
  <c r="AH39" i="1"/>
  <c r="AF25" i="10" s="1"/>
  <c r="AF28" i="10" s="1"/>
  <c r="AI39" i="1"/>
  <c r="AG25" i="10" s="1"/>
  <c r="AG28" i="10" s="1"/>
  <c r="AJ39" i="1"/>
  <c r="AH25" i="10" s="1"/>
  <c r="AH28" i="10" s="1"/>
  <c r="AK39" i="1"/>
  <c r="AI25" i="10" s="1"/>
  <c r="AI28" i="10" s="1"/>
  <c r="AL39" i="1"/>
  <c r="AJ25" i="10" s="1"/>
  <c r="AJ28" i="10" s="1"/>
  <c r="AM39" i="1"/>
  <c r="AK25" i="10" s="1"/>
  <c r="AK28" i="10" s="1"/>
  <c r="AN39" i="1"/>
  <c r="AL25" i="10" s="1"/>
  <c r="AL28" i="10" s="1"/>
  <c r="AO39" i="1"/>
  <c r="AM25" i="10" s="1"/>
  <c r="AP39" i="1"/>
  <c r="AN25" i="10" s="1"/>
  <c r="AN28" i="10" s="1"/>
  <c r="AQ39" i="1"/>
  <c r="AO25" i="10" s="1"/>
  <c r="AO28" i="10" s="1"/>
  <c r="AR39" i="1"/>
  <c r="AP25" i="10" s="1"/>
  <c r="AP28" i="10" s="1"/>
  <c r="AS39" i="1"/>
  <c r="AQ25" i="10" s="1"/>
  <c r="AQ28" i="10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25" i="1"/>
  <c r="AM28" i="10" l="1"/>
  <c r="AE28" i="10"/>
  <c r="Y66" i="8"/>
  <c r="W39" i="10" s="1"/>
  <c r="W41" i="10" s="1"/>
  <c r="Y39" i="9"/>
  <c r="W27" i="10" s="1"/>
  <c r="Y66" i="9"/>
  <c r="W40" i="10" s="1"/>
  <c r="Y41" i="10"/>
  <c r="AC41" i="10"/>
  <c r="AG41" i="10"/>
  <c r="AO41" i="10"/>
  <c r="Y39" i="8"/>
  <c r="W26" i="10" s="1"/>
  <c r="Y28" i="10"/>
  <c r="AV39" i="1"/>
  <c r="AS25" i="10" s="1"/>
  <c r="AS28" i="10" s="1"/>
  <c r="X66" i="9"/>
  <c r="V40" i="10" s="1"/>
  <c r="V41" i="10" s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25" i="1"/>
  <c r="W25" i="10" s="1"/>
  <c r="W28" i="10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5" i="1"/>
  <c r="V25" i="10" s="1"/>
  <c r="V28" i="10" s="1"/>
  <c r="AU39" i="1" l="1"/>
  <c r="AR25" i="10" s="1"/>
  <c r="AR28" i="10" s="1"/>
  <c r="Y39" i="1"/>
  <c r="X39" i="1"/>
  <c r="Z39" i="1"/>
  <c r="X25" i="10" s="1"/>
  <c r="X28" i="10" s="1"/>
  <c r="D39" i="1"/>
  <c r="C25" i="10" s="1"/>
  <c r="C28" i="10" s="1"/>
  <c r="E39" i="1"/>
  <c r="D25" i="10" s="1"/>
  <c r="D28" i="10" s="1"/>
  <c r="F39" i="1"/>
  <c r="E25" i="10" s="1"/>
  <c r="E28" i="10" s="1"/>
  <c r="G39" i="1"/>
  <c r="F25" i="10" s="1"/>
  <c r="F28" i="10" s="1"/>
  <c r="H39" i="1"/>
  <c r="G25" i="10" s="1"/>
  <c r="G28" i="10" s="1"/>
  <c r="I39" i="1"/>
  <c r="H25" i="10" s="1"/>
  <c r="H28" i="10" s="1"/>
  <c r="J39" i="1"/>
  <c r="I25" i="10" s="1"/>
  <c r="I28" i="10" s="1"/>
  <c r="K39" i="1"/>
  <c r="J25" i="10" s="1"/>
  <c r="J28" i="10" s="1"/>
  <c r="L39" i="1"/>
  <c r="K25" i="10" s="1"/>
  <c r="K28" i="10" s="1"/>
  <c r="M39" i="1"/>
  <c r="L25" i="10" s="1"/>
  <c r="L28" i="10" s="1"/>
  <c r="N39" i="1"/>
  <c r="M25" i="10" s="1"/>
  <c r="M28" i="10" s="1"/>
  <c r="O39" i="1"/>
  <c r="N25" i="10" s="1"/>
  <c r="N28" i="10" s="1"/>
  <c r="P39" i="1"/>
  <c r="O25" i="10" s="1"/>
  <c r="O28" i="10" s="1"/>
  <c r="Q39" i="1"/>
  <c r="P25" i="10" s="1"/>
  <c r="P28" i="10" s="1"/>
  <c r="R39" i="1"/>
  <c r="Q25" i="10" s="1"/>
  <c r="Q28" i="10" s="1"/>
  <c r="S39" i="1"/>
  <c r="R25" i="10" s="1"/>
  <c r="R28" i="10" s="1"/>
  <c r="T39" i="1"/>
  <c r="S25" i="10" s="1"/>
  <c r="S28" i="10" s="1"/>
  <c r="U39" i="1"/>
  <c r="T25" i="10" s="1"/>
  <c r="T28" i="10" s="1"/>
  <c r="V39" i="1"/>
  <c r="U25" i="10" s="1"/>
  <c r="U28" i="10" s="1"/>
  <c r="C39" i="1"/>
  <c r="B25" i="10" s="1"/>
  <c r="B28" i="10" s="1"/>
</calcChain>
</file>

<file path=xl/sharedStrings.xml><?xml version="1.0" encoding="utf-8"?>
<sst xmlns="http://schemas.openxmlformats.org/spreadsheetml/2006/main" count="640" uniqueCount="48">
  <si>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</si>
  <si>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</si>
  <si>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</si>
  <si>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</si>
  <si>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</si>
  <si>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</si>
  <si>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</si>
  <si>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</si>
  <si>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</si>
  <si>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Otros (indicar)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</si>
  <si>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</si>
  <si>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</si>
  <si>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</si>
  <si>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</si>
  <si>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</si>
  <si>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</si>
  <si>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</si>
  <si>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</si>
  <si>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</si>
  <si>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</si>
  <si>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LLENADO DE CAMPO OBLIGATORIO (SIN ABREVIATURAS EN LOS PROGRAMAS EDUCATIVOS Y SEPARAR TSU DE INGENIERÍA, SI ES EL CASO)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</si>
  <si>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</si>
  <si>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</si>
  <si>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</si>
  <si>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</si>
  <si>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</si>
  <si>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</si>
  <si>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</si>
  <si>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</si>
  <si>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>BASE DE DATOS DE BECAS IP/LP</t>
  </si>
  <si>
    <t>BAJAS DE BECAS (POR INCUMPLIMIENTO O DESERCIÓN DE ALUMNOS)</t>
  </si>
  <si>
    <t>ENERO-ABRIL 2015</t>
  </si>
  <si>
    <t xml:space="preserve">TOTAL TSU </t>
  </si>
  <si>
    <t>TOTAL ING</t>
  </si>
  <si>
    <t>TOTAL LP/IP</t>
  </si>
  <si>
    <t>TOTAL GLOBAL</t>
  </si>
  <si>
    <t>BASE DE DATOS DE BECAS TOTAL</t>
  </si>
  <si>
    <t>DE CALVILLO</t>
  </si>
  <si>
    <t>TECNICO SUPERIOR UNIVERSITARIO EN ADMINISTRACIÓN AREA RECURSOS HUMANOS</t>
  </si>
  <si>
    <t>TECNICO SUPERIOR UNIVERSITARIO EN DESARROLLO DE NEGOCIOS AREA MERCADOTECNIA</t>
  </si>
  <si>
    <t>TECNICO SUPERIOR UNIVERSITARIO EN TURISMO AREA DESARROLLO DE PRODUCTOS ALTERNATIVOS</t>
  </si>
  <si>
    <t>TECNICO SUPERIOR UNIVERSITARIO EN TECNOLOGÍAS DE LA INFORMACIÓN AREA SISTEMAS INFORMATICOS</t>
  </si>
  <si>
    <t>TECNICO SUPERIOR UNIVERSITARIO EN MATENIMIENTO AREA INDUSTRIAL</t>
  </si>
  <si>
    <t>TECNICO SUPERIOR UNIVERSITARIO EN PROCESOS INDUSTRIALES AREA MANUFACTURA</t>
  </si>
  <si>
    <t>CONAFE</t>
  </si>
  <si>
    <t>2 CONAFE, 2 TRANSPORTE</t>
  </si>
  <si>
    <t>TRANSPORTE</t>
  </si>
  <si>
    <t>INGENIERÍA EN 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</si>
</sst>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10" fillId="0" borderId="6" xfId="0" applyFont="1" applyBorder="1"/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/>
    <xf numFmtId="0" fontId="7" fillId="0" borderId="0" xfId="0" applyFont="1" applyAlignment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7" fillId="0" borderId="0" xfId="0" applyFont="1" applyAlignment="1"/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5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1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2" fillId="3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2" fillId="0" borderId="0" xfId="0" applyFont="1" applyBorder="1"/>
    <xf numFmtId="0" fontId="0" fillId="6" borderId="14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0" fontId="14" fillId="5" borderId="27" xfId="0" applyFont="1" applyFill="1" applyBorder="1" applyAlignment="1" applyProtection="1">
      <alignment horizontal="center"/>
      <protection locked="0"/>
    </xf>
    <xf numFmtId="0" fontId="14" fillId="5" borderId="28" xfId="0" applyFont="1" applyFill="1" applyBorder="1" applyAlignment="1" applyProtection="1">
      <alignment horizontal="center"/>
      <protection locked="0"/>
    </xf>
    <xf numFmtId="0" fontId="14" fillId="5" borderId="29" xfId="0" applyFont="1" applyFill="1" applyBorder="1" applyAlignment="1" applyProtection="1">
      <alignment horizontal="center"/>
      <protection locked="0"/>
    </xf>
    <xf numFmtId="0" fontId="14" fillId="5" borderId="30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1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2" borderId="9" xfId="0" applyFill="1" applyBorder="1" applyAlignment="1">
      <alignment horizontal="center" vertical="center" wrapText="1"/>
    </xf>
    <xf numFmtId="0" fontId="12" fillId="0" borderId="0" xfId="0" applyFont="1" applyBorder="1"/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4</xdr:col>
      <xdr:colOff>100992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6</xdr:col>
      <xdr:colOff>107155</xdr:colOff>
      <xdr:row>5</xdr:row>
      <xdr:rowOff>226219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abSelected="1" zoomScale="85" zoomScaleNormal="85" workbookViewId="0">
      <selection activeCell="AK33" sqref="AK33"/>
    </sheetView>
  </sheetViews>
  <sheetFormatPr baseColWidth="10" defaultRowHeight="12.75" x14ac:dyDescent="0.2"/>
  <cols>
    <col min="1" max="1" width="19.85546875" customWidth="1"/>
    <col min="2" max="2" width="15.28515625" customWidth="1"/>
    <col min="3" max="3" width="11.140625" customWidth="1"/>
    <col min="4" max="4" width="7.5703125" customWidth="1"/>
    <col min="5" max="5" width="5.7109375" customWidth="1"/>
    <col min="6" max="6" width="7" customWidth="1"/>
    <col min="7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6.85546875" customWidth="1"/>
    <col min="27" max="27" width="7.7109375" customWidth="1"/>
    <col min="28" max="28" width="7" customWidth="1"/>
    <col min="29" max="29" width="7.42578125" customWidth="1"/>
    <col min="30" max="30" width="6.5703125" customWidth="1"/>
    <col min="31" max="31" width="8.5703125" customWidth="1"/>
    <col min="32" max="32" width="6.85546875" customWidth="1"/>
    <col min="33" max="33" width="8.28515625" customWidth="1"/>
    <col min="34" max="34" width="7.5703125" customWidth="1"/>
    <col min="35" max="35" width="7.7109375" customWidth="1"/>
    <col min="36" max="36" width="6.85546875" customWidth="1"/>
    <col min="37" max="37" width="8.140625" customWidth="1"/>
    <col min="38" max="38" width="6.5703125" customWidth="1"/>
    <col min="39" max="39" width="7.5703125" customWidth="1"/>
    <col min="40" max="40" width="6" customWidth="1"/>
    <col min="41" max="41" width="7.140625" customWidth="1"/>
    <col min="42" max="42" width="6.42578125" customWidth="1"/>
    <col min="43" max="43" width="8.140625" customWidth="1"/>
    <col min="44" max="44" width="6.42578125" customWidth="1"/>
    <col min="45" max="45" width="6.5703125" customWidth="1"/>
    <col min="46" max="46" width="30.140625" customWidth="1"/>
    <col min="47" max="47" width="11.140625" customWidth="1"/>
  </cols>
  <sheetData>
    <row r="4" spans="1:48" ht="20.25" x14ac:dyDescent="0.3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20.25" x14ac:dyDescent="0.3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20.25" x14ac:dyDescent="0.3">
      <c r="A6" s="64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ht="20.2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43"/>
      <c r="AB7" s="13"/>
      <c r="AC7" s="43"/>
      <c r="AD7" s="13"/>
      <c r="AE7" s="43"/>
      <c r="AF7" s="13"/>
      <c r="AG7" s="43"/>
      <c r="AH7" s="13"/>
      <c r="AI7" s="43"/>
      <c r="AJ7" s="13"/>
      <c r="AK7" s="43"/>
      <c r="AL7" s="13"/>
      <c r="AM7" s="43"/>
      <c r="AN7" s="13"/>
      <c r="AO7" s="43"/>
      <c r="AP7" s="13"/>
      <c r="AQ7" s="43"/>
      <c r="AR7" s="13"/>
      <c r="AS7" s="43"/>
      <c r="AT7" s="43"/>
      <c r="AU7" s="18"/>
    </row>
    <row r="8" spans="1:48" ht="20.25" x14ac:dyDescent="0.3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ht="20.25" x14ac:dyDescent="0.3">
      <c r="A9" s="64" t="s">
        <v>26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8" x14ac:dyDescent="0.25">
      <c r="A13" s="12" t="s">
        <v>0</v>
      </c>
      <c r="B13" s="14"/>
      <c r="C13" s="14"/>
      <c r="D13" s="15"/>
      <c r="E13" s="15"/>
      <c r="F13" s="107" t="s">
        <v>37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49"/>
      <c r="AT13" s="49"/>
      <c r="AU13" s="1"/>
    </row>
    <row r="14" spans="1:48" ht="18" x14ac:dyDescent="0.25">
      <c r="A14" s="12"/>
      <c r="B14" s="14"/>
      <c r="C14" s="14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0"/>
      <c r="AB14" s="16"/>
      <c r="AC14" s="40"/>
      <c r="AD14" s="16"/>
      <c r="AE14" s="40"/>
      <c r="AF14" s="16"/>
      <c r="AG14" s="40"/>
      <c r="AH14" s="16"/>
      <c r="AI14" s="40"/>
      <c r="AJ14" s="16"/>
      <c r="AK14" s="40"/>
      <c r="AL14" s="16"/>
      <c r="AM14" s="40"/>
      <c r="AN14" s="16"/>
      <c r="AO14" s="40"/>
      <c r="AP14" s="16"/>
      <c r="AQ14" s="40"/>
      <c r="AR14" s="16"/>
      <c r="AS14" s="40"/>
      <c r="AT14" s="40"/>
      <c r="AU14" s="20"/>
    </row>
    <row r="15" spans="1:48" ht="18" x14ac:dyDescent="0.25">
      <c r="A15" s="12"/>
      <c r="B15" s="14"/>
      <c r="C15" s="14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0"/>
      <c r="AB15" s="16"/>
      <c r="AC15" s="40"/>
      <c r="AD15" s="16"/>
      <c r="AE15" s="40"/>
      <c r="AF15" s="16"/>
      <c r="AG15" s="40"/>
      <c r="AH15" s="16"/>
      <c r="AI15" s="40"/>
      <c r="AJ15" s="16"/>
      <c r="AK15" s="40"/>
      <c r="AL15" s="16"/>
      <c r="AM15" s="40"/>
      <c r="AN15" s="16"/>
      <c r="AO15" s="40"/>
      <c r="AP15" s="16"/>
      <c r="AQ15" s="40"/>
      <c r="AR15" s="16"/>
      <c r="AS15" s="40"/>
      <c r="AT15" s="40"/>
      <c r="AU15" s="20"/>
    </row>
    <row r="16" spans="1:48" ht="18" x14ac:dyDescent="0.25">
      <c r="A16" s="12"/>
      <c r="B16" s="14"/>
      <c r="C16" s="14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0"/>
      <c r="AB16" s="16"/>
      <c r="AC16" s="40"/>
      <c r="AD16" s="16"/>
      <c r="AE16" s="40"/>
      <c r="AF16" s="16"/>
      <c r="AG16" s="40"/>
      <c r="AH16" s="16"/>
      <c r="AI16" s="40"/>
      <c r="AJ16" s="16"/>
      <c r="AK16" s="40"/>
      <c r="AL16" s="16"/>
      <c r="AM16" s="40"/>
      <c r="AN16" s="16"/>
      <c r="AO16" s="40"/>
      <c r="AP16" s="16"/>
      <c r="AQ16" s="40"/>
      <c r="AR16" s="16"/>
      <c r="AS16" s="40"/>
      <c r="AT16" s="40"/>
      <c r="AU16" s="20"/>
    </row>
    <row r="17" spans="1:48" ht="18" x14ac:dyDescent="0.25">
      <c r="A17" s="110" t="s">
        <v>24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46"/>
      <c r="AT17" s="46"/>
    </row>
    <row r="18" spans="1:48" ht="1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46"/>
      <c r="AB18" s="17"/>
      <c r="AC18" s="46"/>
      <c r="AD18" s="17"/>
      <c r="AE18" s="46"/>
      <c r="AF18" s="17"/>
      <c r="AG18" s="46"/>
      <c r="AH18" s="17"/>
      <c r="AI18" s="46"/>
      <c r="AJ18" s="17"/>
      <c r="AK18" s="46"/>
      <c r="AL18" s="17"/>
      <c r="AM18" s="46"/>
      <c r="AN18" s="17"/>
      <c r="AO18" s="46"/>
      <c r="AP18" s="17"/>
      <c r="AQ18" s="46"/>
      <c r="AR18" s="17"/>
      <c r="AS18" s="46"/>
      <c r="AT18" s="46"/>
      <c r="AU18" s="19"/>
    </row>
    <row r="19" spans="1:48" ht="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46"/>
      <c r="AB19" s="17"/>
      <c r="AC19" s="46"/>
      <c r="AD19" s="17"/>
      <c r="AE19" s="46"/>
      <c r="AF19" s="17"/>
      <c r="AG19" s="46"/>
      <c r="AH19" s="17"/>
      <c r="AI19" s="46"/>
      <c r="AJ19" s="17"/>
      <c r="AK19" s="46"/>
      <c r="AL19" s="17"/>
      <c r="AM19" s="46"/>
      <c r="AN19" s="17"/>
      <c r="AO19" s="46"/>
      <c r="AP19" s="17"/>
      <c r="AQ19" s="46"/>
      <c r="AR19" s="17"/>
      <c r="AS19" s="46"/>
      <c r="AT19" s="46"/>
      <c r="AU19" s="19"/>
    </row>
    <row r="20" spans="1:48" ht="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46"/>
      <c r="AB20" s="17"/>
      <c r="AC20" s="46"/>
      <c r="AD20" s="17"/>
      <c r="AE20" s="46"/>
      <c r="AF20" s="17"/>
      <c r="AG20" s="46"/>
      <c r="AH20" s="17"/>
      <c r="AI20" s="46"/>
      <c r="AJ20" s="17"/>
      <c r="AK20" s="46"/>
      <c r="AL20" s="17"/>
      <c r="AM20" s="46"/>
      <c r="AN20" s="17"/>
      <c r="AO20" s="46"/>
      <c r="AP20" s="17"/>
      <c r="AQ20" s="46"/>
      <c r="AR20" s="17"/>
      <c r="AS20" s="46"/>
      <c r="AT20" s="46"/>
      <c r="AU20" s="19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1:48" ht="18" customHeight="1" x14ac:dyDescent="0.2">
      <c r="A22" s="109" t="s">
        <v>1</v>
      </c>
      <c r="B22" s="86" t="s">
        <v>23</v>
      </c>
      <c r="C22" s="89" t="s">
        <v>10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3"/>
      <c r="W22" s="4"/>
      <c r="X22" s="93" t="s">
        <v>2</v>
      </c>
      <c r="Y22" s="94"/>
      <c r="Z22" s="83" t="s">
        <v>30</v>
      </c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5"/>
      <c r="AT22" s="44"/>
      <c r="AU22" s="81" t="s">
        <v>2</v>
      </c>
      <c r="AV22" s="82"/>
    </row>
    <row r="23" spans="1:48" ht="46.5" customHeight="1" x14ac:dyDescent="0.2">
      <c r="A23" s="101"/>
      <c r="B23" s="87"/>
      <c r="C23" s="91" t="s">
        <v>3</v>
      </c>
      <c r="D23" s="92"/>
      <c r="E23" s="91" t="s">
        <v>4</v>
      </c>
      <c r="F23" s="92"/>
      <c r="G23" s="91" t="s">
        <v>5</v>
      </c>
      <c r="H23" s="92"/>
      <c r="I23" s="91" t="s">
        <v>11</v>
      </c>
      <c r="J23" s="92"/>
      <c r="K23" s="91" t="s">
        <v>13</v>
      </c>
      <c r="L23" s="92"/>
      <c r="M23" s="91" t="s">
        <v>14</v>
      </c>
      <c r="N23" s="92"/>
      <c r="O23" s="91" t="s">
        <v>15</v>
      </c>
      <c r="P23" s="92"/>
      <c r="Q23" s="91" t="s">
        <v>16</v>
      </c>
      <c r="R23" s="92"/>
      <c r="S23" s="91" t="s">
        <v>17</v>
      </c>
      <c r="T23" s="92"/>
      <c r="U23" s="99" t="s">
        <v>21</v>
      </c>
      <c r="V23" s="100"/>
      <c r="W23" s="5" t="s">
        <v>22</v>
      </c>
      <c r="X23" s="95"/>
      <c r="Y23" s="96"/>
      <c r="Z23" s="73" t="s">
        <v>3</v>
      </c>
      <c r="AA23" s="73"/>
      <c r="AB23" s="73" t="s">
        <v>4</v>
      </c>
      <c r="AC23" s="73"/>
      <c r="AD23" s="73" t="s">
        <v>5</v>
      </c>
      <c r="AE23" s="73"/>
      <c r="AF23" s="73" t="s">
        <v>11</v>
      </c>
      <c r="AG23" s="73"/>
      <c r="AH23" s="73" t="s">
        <v>13</v>
      </c>
      <c r="AI23" s="73"/>
      <c r="AJ23" s="73" t="s">
        <v>14</v>
      </c>
      <c r="AK23" s="73"/>
      <c r="AL23" s="73" t="s">
        <v>15</v>
      </c>
      <c r="AM23" s="73"/>
      <c r="AN23" s="73" t="s">
        <v>16</v>
      </c>
      <c r="AO23" s="73"/>
      <c r="AP23" s="73" t="s">
        <v>17</v>
      </c>
      <c r="AQ23" s="73"/>
      <c r="AR23" s="74" t="s">
        <v>9</v>
      </c>
      <c r="AS23" s="74"/>
      <c r="AT23" s="52" t="s">
        <v>22</v>
      </c>
      <c r="AU23" s="71"/>
      <c r="AV23" s="72"/>
    </row>
    <row r="24" spans="1:48" ht="18" customHeight="1" x14ac:dyDescent="0.2">
      <c r="A24" s="102"/>
      <c r="B24" s="88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45" x14ac:dyDescent="0.2">
      <c r="A25" s="63" t="s">
        <v>38</v>
      </c>
      <c r="B25" s="22">
        <v>2</v>
      </c>
      <c r="C25" s="23">
        <v>0</v>
      </c>
      <c r="D25" s="24">
        <v>0</v>
      </c>
      <c r="E25" s="23">
        <v>0</v>
      </c>
      <c r="F25" s="24">
        <v>1</v>
      </c>
      <c r="G25" s="23">
        <v>5</v>
      </c>
      <c r="H25" s="24">
        <v>11</v>
      </c>
      <c r="I25" s="23">
        <v>0</v>
      </c>
      <c r="J25" s="24">
        <v>0</v>
      </c>
      <c r="K25" s="23">
        <v>0</v>
      </c>
      <c r="L25" s="24">
        <v>0</v>
      </c>
      <c r="M25" s="23">
        <v>0</v>
      </c>
      <c r="N25" s="24">
        <v>0</v>
      </c>
      <c r="O25" s="23">
        <v>0</v>
      </c>
      <c r="P25" s="23">
        <v>0</v>
      </c>
      <c r="Q25" s="23">
        <v>0</v>
      </c>
      <c r="R25" s="23">
        <v>0</v>
      </c>
      <c r="S25" s="25">
        <v>0</v>
      </c>
      <c r="T25" s="25">
        <v>0</v>
      </c>
      <c r="U25" s="23">
        <v>0</v>
      </c>
      <c r="V25" s="24">
        <v>1</v>
      </c>
      <c r="W25" s="25" t="s">
        <v>44</v>
      </c>
      <c r="X25" s="26">
        <f>SUM(C25+E25+G25+I25+K25+M25+O25+Q25+S25+U25)</f>
        <v>5</v>
      </c>
      <c r="Y25" s="26">
        <f>SUM(D25+F25+H25+J25+L25+N25+P25+R25+T25+V25)</f>
        <v>13</v>
      </c>
      <c r="Z25" s="23"/>
      <c r="AA25" s="23"/>
      <c r="AB25" s="23"/>
      <c r="AC25" s="23"/>
      <c r="AD25" s="23">
        <v>0</v>
      </c>
      <c r="AE25" s="23">
        <v>2</v>
      </c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2</v>
      </c>
    </row>
    <row r="26" spans="1:48" ht="18.75" customHeight="1" x14ac:dyDescent="0.2">
      <c r="A26" s="35"/>
      <c r="B26" s="22">
        <v>5</v>
      </c>
      <c r="C26" s="23">
        <v>2</v>
      </c>
      <c r="D26" s="24">
        <v>0</v>
      </c>
      <c r="E26" s="23">
        <v>2</v>
      </c>
      <c r="F26" s="24">
        <v>1</v>
      </c>
      <c r="G26" s="23">
        <v>5</v>
      </c>
      <c r="H26" s="24">
        <v>7</v>
      </c>
      <c r="I26" s="23">
        <v>0</v>
      </c>
      <c r="J26" s="24">
        <v>0</v>
      </c>
      <c r="K26" s="23">
        <v>0</v>
      </c>
      <c r="L26" s="24">
        <v>0</v>
      </c>
      <c r="M26" s="23">
        <v>0</v>
      </c>
      <c r="N26" s="24">
        <v>0</v>
      </c>
      <c r="O26" s="23">
        <v>0</v>
      </c>
      <c r="P26" s="23">
        <v>0</v>
      </c>
      <c r="Q26" s="23">
        <v>0</v>
      </c>
      <c r="R26" s="23">
        <v>0</v>
      </c>
      <c r="S26" s="25">
        <v>0</v>
      </c>
      <c r="T26" s="25">
        <v>0</v>
      </c>
      <c r="U26" s="23">
        <v>0</v>
      </c>
      <c r="V26" s="24">
        <v>4</v>
      </c>
      <c r="W26" s="25" t="s">
        <v>45</v>
      </c>
      <c r="X26" s="26">
        <f t="shared" ref="X26:X38" si="0">SUM(C26+E26+G26+I26+K26+M26+O26+Q26+S26+U26)</f>
        <v>9</v>
      </c>
      <c r="Y26" s="26">
        <f t="shared" ref="Y26:Y38" si="1">SUM(D26+F26+H26+J26+L26+N26+P26+R26+T26+V26)</f>
        <v>12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2">Z26+AB26+AD26+AF26+AH26+AJ26+AL26+AN26+AP26+AR26</f>
        <v>0</v>
      </c>
      <c r="AV26" s="38">
        <f t="shared" si="2"/>
        <v>0</v>
      </c>
    </row>
    <row r="27" spans="1:48" ht="56.25" x14ac:dyDescent="0.2">
      <c r="A27" s="63" t="s">
        <v>39</v>
      </c>
      <c r="B27" s="22">
        <v>2</v>
      </c>
      <c r="C27" s="23">
        <v>0</v>
      </c>
      <c r="D27" s="24">
        <v>0</v>
      </c>
      <c r="E27" s="23">
        <v>0</v>
      </c>
      <c r="F27" s="24">
        <v>0</v>
      </c>
      <c r="G27" s="23">
        <v>2</v>
      </c>
      <c r="H27" s="24">
        <v>2</v>
      </c>
      <c r="I27" s="23">
        <v>0</v>
      </c>
      <c r="J27" s="24">
        <v>0</v>
      </c>
      <c r="K27" s="23">
        <v>0</v>
      </c>
      <c r="L27" s="24">
        <v>0</v>
      </c>
      <c r="M27" s="23">
        <v>0</v>
      </c>
      <c r="N27" s="24">
        <v>0</v>
      </c>
      <c r="O27" s="23">
        <v>0</v>
      </c>
      <c r="P27" s="23">
        <v>0</v>
      </c>
      <c r="Q27" s="23">
        <v>0</v>
      </c>
      <c r="R27" s="23">
        <v>0</v>
      </c>
      <c r="S27" s="25">
        <v>0</v>
      </c>
      <c r="T27" s="25">
        <v>0</v>
      </c>
      <c r="U27" s="23">
        <v>2</v>
      </c>
      <c r="V27" s="24">
        <v>2</v>
      </c>
      <c r="W27" s="25" t="s">
        <v>46</v>
      </c>
      <c r="X27" s="26">
        <f t="shared" si="0"/>
        <v>4</v>
      </c>
      <c r="Y27" s="26">
        <f t="shared" si="1"/>
        <v>4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2"/>
        <v>0</v>
      </c>
      <c r="AV27" s="38">
        <f t="shared" si="2"/>
        <v>0</v>
      </c>
    </row>
    <row r="28" spans="1:48" ht="20.25" customHeight="1" x14ac:dyDescent="0.2">
      <c r="A28" s="35"/>
      <c r="B28" s="22">
        <v>5</v>
      </c>
      <c r="C28" s="23">
        <v>0</v>
      </c>
      <c r="D28" s="24">
        <v>0</v>
      </c>
      <c r="E28" s="23">
        <v>0</v>
      </c>
      <c r="F28" s="24">
        <v>1</v>
      </c>
      <c r="G28" s="23">
        <v>1</v>
      </c>
      <c r="H28" s="24">
        <v>3</v>
      </c>
      <c r="I28" s="23">
        <v>0</v>
      </c>
      <c r="J28" s="24">
        <v>0</v>
      </c>
      <c r="K28" s="23">
        <v>0</v>
      </c>
      <c r="L28" s="24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  <c r="R28" s="23">
        <v>0</v>
      </c>
      <c r="S28" s="25">
        <v>0</v>
      </c>
      <c r="T28" s="25">
        <v>0</v>
      </c>
      <c r="U28" s="23">
        <v>0</v>
      </c>
      <c r="V28" s="24">
        <v>1</v>
      </c>
      <c r="W28" s="25" t="s">
        <v>44</v>
      </c>
      <c r="X28" s="26">
        <f t="shared" si="0"/>
        <v>1</v>
      </c>
      <c r="Y28" s="26">
        <f t="shared" si="1"/>
        <v>5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2"/>
        <v>0</v>
      </c>
      <c r="AV28" s="38">
        <f t="shared" si="2"/>
        <v>0</v>
      </c>
    </row>
    <row r="29" spans="1:48" ht="67.5" x14ac:dyDescent="0.2">
      <c r="A29" s="63" t="s">
        <v>40</v>
      </c>
      <c r="B29" s="22">
        <v>2</v>
      </c>
      <c r="C29" s="23">
        <v>1</v>
      </c>
      <c r="D29" s="24">
        <v>4</v>
      </c>
      <c r="E29" s="23">
        <v>0</v>
      </c>
      <c r="F29" s="24">
        <v>1</v>
      </c>
      <c r="G29" s="23">
        <v>0</v>
      </c>
      <c r="H29" s="24">
        <v>7</v>
      </c>
      <c r="I29" s="23">
        <v>0</v>
      </c>
      <c r="J29" s="24">
        <v>0</v>
      </c>
      <c r="K29" s="23">
        <v>0</v>
      </c>
      <c r="L29" s="24">
        <v>0</v>
      </c>
      <c r="M29" s="23">
        <v>0</v>
      </c>
      <c r="N29" s="24">
        <v>0</v>
      </c>
      <c r="O29" s="23">
        <v>0</v>
      </c>
      <c r="P29" s="23">
        <v>0</v>
      </c>
      <c r="Q29" s="23">
        <v>0</v>
      </c>
      <c r="R29" s="23">
        <v>0</v>
      </c>
      <c r="S29" s="25">
        <v>0</v>
      </c>
      <c r="T29" s="25">
        <v>0</v>
      </c>
      <c r="U29" s="23">
        <v>0</v>
      </c>
      <c r="V29" s="24">
        <v>1</v>
      </c>
      <c r="W29" s="25" t="s">
        <v>46</v>
      </c>
      <c r="X29" s="26">
        <f t="shared" si="0"/>
        <v>1</v>
      </c>
      <c r="Y29" s="26">
        <f t="shared" si="1"/>
        <v>13</v>
      </c>
      <c r="Z29" s="23"/>
      <c r="AA29" s="23"/>
      <c r="AB29" s="23"/>
      <c r="AC29" s="23"/>
      <c r="AD29" s="23">
        <v>1</v>
      </c>
      <c r="AE29" s="23">
        <v>0</v>
      </c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2"/>
        <v>1</v>
      </c>
      <c r="AV29" s="38">
        <f t="shared" si="2"/>
        <v>0</v>
      </c>
    </row>
    <row r="30" spans="1:48" ht="23.25" customHeight="1" x14ac:dyDescent="0.2">
      <c r="A30" s="35"/>
      <c r="B30" s="22">
        <v>5</v>
      </c>
      <c r="C30" s="23">
        <v>0</v>
      </c>
      <c r="D30" s="24">
        <v>0</v>
      </c>
      <c r="E30" s="23">
        <v>0</v>
      </c>
      <c r="F30" s="24">
        <v>1</v>
      </c>
      <c r="G30" s="23">
        <v>0</v>
      </c>
      <c r="H30" s="24">
        <v>6</v>
      </c>
      <c r="I30" s="23">
        <v>0</v>
      </c>
      <c r="J30" s="24">
        <v>0</v>
      </c>
      <c r="K30" s="23">
        <v>0</v>
      </c>
      <c r="L30" s="24">
        <v>0</v>
      </c>
      <c r="M30" s="23">
        <v>0</v>
      </c>
      <c r="N30" s="24">
        <v>0</v>
      </c>
      <c r="O30" s="23">
        <v>0</v>
      </c>
      <c r="P30" s="23">
        <v>0</v>
      </c>
      <c r="Q30" s="23">
        <v>0</v>
      </c>
      <c r="R30" s="23">
        <v>0</v>
      </c>
      <c r="S30" s="25">
        <v>0</v>
      </c>
      <c r="T30" s="25">
        <v>0</v>
      </c>
      <c r="U30" s="23">
        <v>0</v>
      </c>
      <c r="V30" s="24">
        <v>1</v>
      </c>
      <c r="W30" s="25" t="s">
        <v>46</v>
      </c>
      <c r="X30" s="26">
        <f t="shared" si="0"/>
        <v>0</v>
      </c>
      <c r="Y30" s="26">
        <f t="shared" si="1"/>
        <v>8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2"/>
        <v>0</v>
      </c>
      <c r="AV30" s="38">
        <f t="shared" si="2"/>
        <v>0</v>
      </c>
    </row>
    <row r="31" spans="1:48" ht="67.5" x14ac:dyDescent="0.2">
      <c r="A31" s="63" t="s">
        <v>41</v>
      </c>
      <c r="B31" s="22">
        <v>2</v>
      </c>
      <c r="C31" s="23">
        <v>2</v>
      </c>
      <c r="D31" s="24">
        <v>1</v>
      </c>
      <c r="E31" s="23">
        <v>0</v>
      </c>
      <c r="F31" s="24">
        <v>1</v>
      </c>
      <c r="G31" s="23">
        <v>3</v>
      </c>
      <c r="H31" s="24">
        <v>2</v>
      </c>
      <c r="I31" s="23">
        <v>0</v>
      </c>
      <c r="J31" s="24">
        <v>0</v>
      </c>
      <c r="K31" s="23">
        <v>0</v>
      </c>
      <c r="L31" s="24">
        <v>0</v>
      </c>
      <c r="M31" s="23">
        <v>0</v>
      </c>
      <c r="N31" s="24">
        <v>0</v>
      </c>
      <c r="O31" s="23">
        <v>0</v>
      </c>
      <c r="P31" s="23">
        <v>0</v>
      </c>
      <c r="Q31" s="23">
        <v>0</v>
      </c>
      <c r="R31" s="23">
        <v>0</v>
      </c>
      <c r="S31" s="25">
        <v>0</v>
      </c>
      <c r="T31" s="25">
        <v>0</v>
      </c>
      <c r="U31" s="23">
        <v>0</v>
      </c>
      <c r="V31" s="24">
        <v>0</v>
      </c>
      <c r="W31" s="25"/>
      <c r="X31" s="26">
        <f t="shared" si="0"/>
        <v>5</v>
      </c>
      <c r="Y31" s="26">
        <f t="shared" si="1"/>
        <v>4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2"/>
        <v>0</v>
      </c>
      <c r="AV31" s="38">
        <f t="shared" si="2"/>
        <v>0</v>
      </c>
    </row>
    <row r="32" spans="1:48" ht="18.75" customHeight="1" x14ac:dyDescent="0.2">
      <c r="A32" s="22"/>
      <c r="B32" s="22">
        <v>5</v>
      </c>
      <c r="C32" s="23">
        <v>0</v>
      </c>
      <c r="D32" s="24">
        <v>1</v>
      </c>
      <c r="E32" s="23">
        <v>2</v>
      </c>
      <c r="F32" s="24">
        <v>0</v>
      </c>
      <c r="G32" s="23">
        <v>0</v>
      </c>
      <c r="H32" s="24">
        <v>0</v>
      </c>
      <c r="I32" s="23">
        <v>0</v>
      </c>
      <c r="J32" s="24">
        <v>0</v>
      </c>
      <c r="K32" s="23">
        <v>0</v>
      </c>
      <c r="L32" s="24">
        <v>1</v>
      </c>
      <c r="M32" s="23">
        <v>0</v>
      </c>
      <c r="N32" s="24">
        <v>0</v>
      </c>
      <c r="O32" s="23">
        <v>0</v>
      </c>
      <c r="P32" s="23">
        <v>0</v>
      </c>
      <c r="Q32" s="23">
        <v>0</v>
      </c>
      <c r="R32" s="23">
        <v>0</v>
      </c>
      <c r="S32" s="25">
        <v>0</v>
      </c>
      <c r="T32" s="25">
        <v>0</v>
      </c>
      <c r="U32" s="23">
        <v>0</v>
      </c>
      <c r="V32" s="24">
        <v>0</v>
      </c>
      <c r="W32" s="25"/>
      <c r="X32" s="26">
        <f t="shared" si="0"/>
        <v>2</v>
      </c>
      <c r="Y32" s="26">
        <f t="shared" si="1"/>
        <v>2</v>
      </c>
      <c r="Z32" s="23">
        <v>1</v>
      </c>
      <c r="AA32" s="23">
        <v>0</v>
      </c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2"/>
        <v>1</v>
      </c>
      <c r="AV32" s="38">
        <f t="shared" si="2"/>
        <v>0</v>
      </c>
    </row>
    <row r="33" spans="1:48" ht="45" x14ac:dyDescent="0.2">
      <c r="A33" s="63" t="s">
        <v>42</v>
      </c>
      <c r="B33" s="22">
        <v>2</v>
      </c>
      <c r="C33" s="23">
        <v>5</v>
      </c>
      <c r="D33" s="24">
        <v>0</v>
      </c>
      <c r="E33" s="23">
        <v>1</v>
      </c>
      <c r="F33" s="24">
        <v>0</v>
      </c>
      <c r="G33" s="23">
        <v>11</v>
      </c>
      <c r="H33" s="24">
        <v>0</v>
      </c>
      <c r="I33" s="23">
        <v>0</v>
      </c>
      <c r="J33" s="24">
        <v>0</v>
      </c>
      <c r="K33" s="23">
        <v>0</v>
      </c>
      <c r="L33" s="24">
        <v>0</v>
      </c>
      <c r="M33" s="23">
        <v>0</v>
      </c>
      <c r="N33" s="24">
        <v>0</v>
      </c>
      <c r="O33" s="23">
        <v>0</v>
      </c>
      <c r="P33" s="23">
        <v>0</v>
      </c>
      <c r="Q33" s="23">
        <v>0</v>
      </c>
      <c r="R33" s="23">
        <v>0</v>
      </c>
      <c r="S33" s="25">
        <v>0</v>
      </c>
      <c r="T33" s="25">
        <v>0</v>
      </c>
      <c r="U33" s="23">
        <v>0</v>
      </c>
      <c r="V33" s="24">
        <v>0</v>
      </c>
      <c r="W33" s="25"/>
      <c r="X33" s="26">
        <f t="shared" si="0"/>
        <v>17</v>
      </c>
      <c r="Y33" s="26">
        <f t="shared" si="1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2"/>
        <v>0</v>
      </c>
      <c r="AV33" s="38">
        <f t="shared" si="2"/>
        <v>0</v>
      </c>
    </row>
    <row r="34" spans="1:48" ht="16.5" customHeight="1" x14ac:dyDescent="0.2">
      <c r="A34" s="22"/>
      <c r="B34" s="22">
        <v>5</v>
      </c>
      <c r="C34" s="23">
        <v>3</v>
      </c>
      <c r="D34" s="24">
        <v>0</v>
      </c>
      <c r="E34" s="23">
        <v>4</v>
      </c>
      <c r="F34" s="24">
        <v>0</v>
      </c>
      <c r="G34" s="28">
        <v>14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  <c r="R34" s="23">
        <v>0</v>
      </c>
      <c r="S34" s="25">
        <v>0</v>
      </c>
      <c r="T34" s="25">
        <v>0</v>
      </c>
      <c r="U34" s="23">
        <v>0</v>
      </c>
      <c r="V34" s="24">
        <v>0</v>
      </c>
      <c r="W34" s="25"/>
      <c r="X34" s="26">
        <f t="shared" si="0"/>
        <v>21</v>
      </c>
      <c r="Y34" s="26">
        <f t="shared" si="1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2"/>
        <v>0</v>
      </c>
      <c r="AV34" s="38">
        <f t="shared" si="2"/>
        <v>0</v>
      </c>
    </row>
    <row r="35" spans="1:48" ht="56.25" x14ac:dyDescent="0.2">
      <c r="A35" s="63" t="s">
        <v>43</v>
      </c>
      <c r="B35" s="22">
        <v>2</v>
      </c>
      <c r="C35" s="23">
        <v>3</v>
      </c>
      <c r="D35" s="24">
        <v>4</v>
      </c>
      <c r="E35" s="23">
        <v>0</v>
      </c>
      <c r="F35" s="24">
        <v>0</v>
      </c>
      <c r="G35" s="23">
        <v>2</v>
      </c>
      <c r="H35" s="24">
        <v>11</v>
      </c>
      <c r="I35" s="23">
        <v>0</v>
      </c>
      <c r="J35" s="24">
        <v>0</v>
      </c>
      <c r="K35" s="23">
        <v>0</v>
      </c>
      <c r="L35" s="24">
        <v>0</v>
      </c>
      <c r="M35" s="23">
        <v>0</v>
      </c>
      <c r="N35" s="24">
        <v>0</v>
      </c>
      <c r="O35" s="23">
        <v>0</v>
      </c>
      <c r="P35" s="23">
        <v>0</v>
      </c>
      <c r="Q35" s="23">
        <v>0</v>
      </c>
      <c r="R35" s="23">
        <v>0</v>
      </c>
      <c r="S35" s="25">
        <v>0</v>
      </c>
      <c r="T35" s="25">
        <v>0</v>
      </c>
      <c r="U35" s="23">
        <v>1</v>
      </c>
      <c r="V35" s="24">
        <v>1</v>
      </c>
      <c r="W35" s="25" t="s">
        <v>44</v>
      </c>
      <c r="X35" s="26">
        <f t="shared" si="0"/>
        <v>6</v>
      </c>
      <c r="Y35" s="26">
        <f t="shared" si="1"/>
        <v>16</v>
      </c>
      <c r="Z35" s="23">
        <v>0</v>
      </c>
      <c r="AA35" s="23">
        <v>1</v>
      </c>
      <c r="AB35" s="23"/>
      <c r="AC35" s="23"/>
      <c r="AD35" s="23">
        <v>1</v>
      </c>
      <c r="AE35" s="23">
        <v>0</v>
      </c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2"/>
        <v>1</v>
      </c>
      <c r="AV35" s="38">
        <f t="shared" si="2"/>
        <v>1</v>
      </c>
    </row>
    <row r="36" spans="1:48" ht="16.5" customHeight="1" x14ac:dyDescent="0.2">
      <c r="A36" s="22"/>
      <c r="B36" s="22">
        <v>5</v>
      </c>
      <c r="C36" s="23">
        <v>1</v>
      </c>
      <c r="D36" s="24">
        <v>1</v>
      </c>
      <c r="E36" s="23">
        <v>0</v>
      </c>
      <c r="F36" s="24">
        <v>1</v>
      </c>
      <c r="G36" s="23">
        <v>4</v>
      </c>
      <c r="H36" s="24">
        <v>3</v>
      </c>
      <c r="I36" s="23">
        <v>0</v>
      </c>
      <c r="J36" s="24">
        <v>0</v>
      </c>
      <c r="K36" s="23"/>
      <c r="L36" s="24"/>
      <c r="M36" s="23">
        <v>0</v>
      </c>
      <c r="N36" s="24">
        <v>0</v>
      </c>
      <c r="O36" s="23">
        <v>0</v>
      </c>
      <c r="P36" s="23">
        <v>0</v>
      </c>
      <c r="Q36" s="23">
        <v>0</v>
      </c>
      <c r="R36" s="23">
        <v>0</v>
      </c>
      <c r="S36" s="25">
        <v>0</v>
      </c>
      <c r="T36" s="25">
        <v>0</v>
      </c>
      <c r="U36" s="23">
        <v>1</v>
      </c>
      <c r="V36" s="24">
        <v>0</v>
      </c>
      <c r="W36" s="25" t="s">
        <v>44</v>
      </c>
      <c r="X36" s="26">
        <f t="shared" si="0"/>
        <v>6</v>
      </c>
      <c r="Y36" s="26">
        <f t="shared" si="1"/>
        <v>5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2"/>
        <v>0</v>
      </c>
      <c r="AV36" s="38">
        <f t="shared" si="2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1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2"/>
        <v>0</v>
      </c>
      <c r="AV37" s="38">
        <f t="shared" si="2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1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2"/>
        <v>0</v>
      </c>
      <c r="AV38" s="38">
        <f t="shared" si="2"/>
        <v>0</v>
      </c>
    </row>
    <row r="39" spans="1:48" ht="13.5" thickBot="1" x14ac:dyDescent="0.25">
      <c r="A39" s="97" t="s">
        <v>2</v>
      </c>
      <c r="B39" s="98"/>
      <c r="C39" s="34">
        <f>SUM(C25:C38)</f>
        <v>17</v>
      </c>
      <c r="D39" s="34">
        <f t="shared" ref="D39:V39" si="3">SUM(D25:D38)</f>
        <v>11</v>
      </c>
      <c r="E39" s="34">
        <f t="shared" si="3"/>
        <v>9</v>
      </c>
      <c r="F39" s="34">
        <f t="shared" si="3"/>
        <v>7</v>
      </c>
      <c r="G39" s="34">
        <f t="shared" si="3"/>
        <v>47</v>
      </c>
      <c r="H39" s="34">
        <f t="shared" si="3"/>
        <v>52</v>
      </c>
      <c r="I39" s="34">
        <f t="shared" si="3"/>
        <v>0</v>
      </c>
      <c r="J39" s="34">
        <f t="shared" si="3"/>
        <v>0</v>
      </c>
      <c r="K39" s="34">
        <f t="shared" si="3"/>
        <v>0</v>
      </c>
      <c r="L39" s="34">
        <f t="shared" si="3"/>
        <v>1</v>
      </c>
      <c r="M39" s="34">
        <f t="shared" si="3"/>
        <v>0</v>
      </c>
      <c r="N39" s="34">
        <f t="shared" si="3"/>
        <v>0</v>
      </c>
      <c r="O39" s="34">
        <f t="shared" si="3"/>
        <v>0</v>
      </c>
      <c r="P39" s="34">
        <f t="shared" si="3"/>
        <v>0</v>
      </c>
      <c r="Q39" s="34">
        <f t="shared" si="3"/>
        <v>0</v>
      </c>
      <c r="R39" s="34">
        <f t="shared" si="3"/>
        <v>0</v>
      </c>
      <c r="S39" s="34">
        <f t="shared" si="3"/>
        <v>0</v>
      </c>
      <c r="T39" s="34">
        <f t="shared" si="3"/>
        <v>0</v>
      </c>
      <c r="U39" s="34">
        <f t="shared" si="3"/>
        <v>4</v>
      </c>
      <c r="V39" s="34">
        <f t="shared" si="3"/>
        <v>11</v>
      </c>
      <c r="W39" s="34"/>
      <c r="X39" s="34">
        <f>SUM(X25:X38)</f>
        <v>77</v>
      </c>
      <c r="Y39" s="34">
        <f>SUM(Y25:Y38)</f>
        <v>82</v>
      </c>
      <c r="Z39" s="34">
        <f>SUM(Z25:Z38)</f>
        <v>1</v>
      </c>
      <c r="AA39" s="34">
        <f t="shared" ref="AA39:AS39" si="4">SUM(AA25:AA38)</f>
        <v>1</v>
      </c>
      <c r="AB39" s="34">
        <f t="shared" si="4"/>
        <v>0</v>
      </c>
      <c r="AC39" s="34">
        <f t="shared" si="4"/>
        <v>0</v>
      </c>
      <c r="AD39" s="34">
        <f t="shared" si="4"/>
        <v>2</v>
      </c>
      <c r="AE39" s="34">
        <f t="shared" si="4"/>
        <v>2</v>
      </c>
      <c r="AF39" s="34">
        <f t="shared" si="4"/>
        <v>0</v>
      </c>
      <c r="AG39" s="34">
        <f t="shared" si="4"/>
        <v>0</v>
      </c>
      <c r="AH39" s="34">
        <f t="shared" si="4"/>
        <v>0</v>
      </c>
      <c r="AI39" s="34">
        <f t="shared" si="4"/>
        <v>0</v>
      </c>
      <c r="AJ39" s="34">
        <f t="shared" si="4"/>
        <v>0</v>
      </c>
      <c r="AK39" s="34">
        <f t="shared" si="4"/>
        <v>0</v>
      </c>
      <c r="AL39" s="34">
        <f t="shared" si="4"/>
        <v>0</v>
      </c>
      <c r="AM39" s="34">
        <f t="shared" si="4"/>
        <v>0</v>
      </c>
      <c r="AN39" s="34">
        <f t="shared" si="4"/>
        <v>0</v>
      </c>
      <c r="AO39" s="34">
        <f t="shared" si="4"/>
        <v>0</v>
      </c>
      <c r="AP39" s="34">
        <f t="shared" si="4"/>
        <v>0</v>
      </c>
      <c r="AQ39" s="34">
        <f t="shared" si="4"/>
        <v>0</v>
      </c>
      <c r="AR39" s="34">
        <f t="shared" si="4"/>
        <v>0</v>
      </c>
      <c r="AS39" s="34">
        <f t="shared" si="4"/>
        <v>0</v>
      </c>
      <c r="AT39" s="34"/>
      <c r="AU39" s="37">
        <f>SUM(AU25:AU38)</f>
        <v>3</v>
      </c>
      <c r="AV39" s="37">
        <f>SUM(AV25:AV38)</f>
        <v>3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</row>
    <row r="47" spans="1:48" ht="13.5" thickTop="1" x14ac:dyDescent="0.2">
      <c r="A47" s="75" t="s">
        <v>27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7"/>
    </row>
    <row r="48" spans="1:48" ht="13.5" thickBot="1" x14ac:dyDescent="0.25">
      <c r="A48" s="78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80"/>
    </row>
    <row r="49" spans="1:48" ht="13.5" customHeight="1" thickTop="1" x14ac:dyDescent="0.2">
      <c r="A49" s="101" t="s">
        <v>1</v>
      </c>
      <c r="B49" s="87" t="s">
        <v>23</v>
      </c>
      <c r="C49" s="103" t="s">
        <v>10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48"/>
      <c r="W49" s="53"/>
      <c r="X49" s="105" t="s">
        <v>2</v>
      </c>
      <c r="Y49" s="106"/>
      <c r="Z49" s="66" t="s">
        <v>8</v>
      </c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8"/>
      <c r="AT49" s="53"/>
      <c r="AU49" s="69" t="s">
        <v>2</v>
      </c>
      <c r="AV49" s="70"/>
    </row>
    <row r="50" spans="1:48" ht="38.25" customHeight="1" x14ac:dyDescent="0.2">
      <c r="A50" s="101"/>
      <c r="B50" s="87"/>
      <c r="C50" s="91" t="s">
        <v>3</v>
      </c>
      <c r="D50" s="92"/>
      <c r="E50" s="91" t="s">
        <v>4</v>
      </c>
      <c r="F50" s="92"/>
      <c r="G50" s="91" t="s">
        <v>5</v>
      </c>
      <c r="H50" s="92"/>
      <c r="I50" s="91" t="s">
        <v>11</v>
      </c>
      <c r="J50" s="92"/>
      <c r="K50" s="91" t="s">
        <v>13</v>
      </c>
      <c r="L50" s="92"/>
      <c r="M50" s="91" t="s">
        <v>14</v>
      </c>
      <c r="N50" s="92"/>
      <c r="O50" s="91" t="s">
        <v>15</v>
      </c>
      <c r="P50" s="92"/>
      <c r="Q50" s="91" t="s">
        <v>16</v>
      </c>
      <c r="R50" s="92"/>
      <c r="S50" s="91" t="s">
        <v>17</v>
      </c>
      <c r="T50" s="92"/>
      <c r="U50" s="99" t="s">
        <v>21</v>
      </c>
      <c r="V50" s="100"/>
      <c r="W50" s="47" t="s">
        <v>22</v>
      </c>
      <c r="X50" s="95"/>
      <c r="Y50" s="96"/>
      <c r="Z50" s="73" t="s">
        <v>3</v>
      </c>
      <c r="AA50" s="73"/>
      <c r="AB50" s="73" t="s">
        <v>4</v>
      </c>
      <c r="AC50" s="73"/>
      <c r="AD50" s="73" t="s">
        <v>5</v>
      </c>
      <c r="AE50" s="73"/>
      <c r="AF50" s="73" t="s">
        <v>11</v>
      </c>
      <c r="AG50" s="73"/>
      <c r="AH50" s="73" t="s">
        <v>13</v>
      </c>
      <c r="AI50" s="73"/>
      <c r="AJ50" s="73" t="s">
        <v>14</v>
      </c>
      <c r="AK50" s="73"/>
      <c r="AL50" s="73" t="s">
        <v>15</v>
      </c>
      <c r="AM50" s="73"/>
      <c r="AN50" s="73" t="s">
        <v>16</v>
      </c>
      <c r="AO50" s="73"/>
      <c r="AP50" s="73" t="s">
        <v>17</v>
      </c>
      <c r="AQ50" s="73"/>
      <c r="AR50" s="74" t="s">
        <v>9</v>
      </c>
      <c r="AS50" s="74"/>
      <c r="AT50" s="52" t="s">
        <v>22</v>
      </c>
      <c r="AU50" s="71"/>
      <c r="AV50" s="72"/>
    </row>
    <row r="51" spans="1:48" x14ac:dyDescent="0.2">
      <c r="A51" s="102"/>
      <c r="B51" s="88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X65" si="5">SUM(C53+E53+G53+I53+K53+M53+O53+Q53+S53+U53)</f>
        <v>0</v>
      </c>
      <c r="Y53" s="26">
        <f t="shared" ref="Y53:Y65" si="6">SUM(D53+F53+H53+J53+L53+N53+P53+R53+T53+V53)</f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U65" si="7">Z53+AB53+AD53+AF53+AH53+AJ53+AL53+AN53+AP53+AR53</f>
        <v>0</v>
      </c>
      <c r="AV53" s="38">
        <f t="shared" ref="AV53:AV65" si="8">AA53+AC53+AE53+AG53+AI53+AK53+AM53+AO53+AQ53+AS53</f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5"/>
        <v>0</v>
      </c>
      <c r="Y54" s="26">
        <f t="shared" si="6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7"/>
        <v>0</v>
      </c>
      <c r="AV54" s="38">
        <f t="shared" si="8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5"/>
        <v>0</v>
      </c>
      <c r="Y55" s="26">
        <f t="shared" si="6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7"/>
        <v>0</v>
      </c>
      <c r="AV55" s="38">
        <f t="shared" si="8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5"/>
        <v>0</v>
      </c>
      <c r="Y56" s="26">
        <f t="shared" si="6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7"/>
        <v>0</v>
      </c>
      <c r="AV56" s="38">
        <f t="shared" si="8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5"/>
        <v>0</v>
      </c>
      <c r="Y57" s="26">
        <f t="shared" si="6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7"/>
        <v>0</v>
      </c>
      <c r="AV57" s="38">
        <f t="shared" si="8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5"/>
        <v>0</v>
      </c>
      <c r="Y58" s="26">
        <f t="shared" si="6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7"/>
        <v>0</v>
      </c>
      <c r="AV58" s="38">
        <f t="shared" si="8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5"/>
        <v>0</v>
      </c>
      <c r="Y59" s="26">
        <f t="shared" si="6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7"/>
        <v>0</v>
      </c>
      <c r="AV59" s="38">
        <f t="shared" si="8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5"/>
        <v>0</v>
      </c>
      <c r="Y60" s="26">
        <f t="shared" si="6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7"/>
        <v>0</v>
      </c>
      <c r="AV60" s="38">
        <f t="shared" si="8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5"/>
        <v>0</v>
      </c>
      <c r="Y61" s="26">
        <f t="shared" si="6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7"/>
        <v>0</v>
      </c>
      <c r="AV61" s="38">
        <f t="shared" si="8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5"/>
        <v>0</v>
      </c>
      <c r="Y62" s="26">
        <f t="shared" si="6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7"/>
        <v>0</v>
      </c>
      <c r="AV62" s="38">
        <f t="shared" si="8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5"/>
        <v>0</v>
      </c>
      <c r="Y63" s="26">
        <f t="shared" si="6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7"/>
        <v>0</v>
      </c>
      <c r="AV63" s="38">
        <f t="shared" si="8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5"/>
        <v>0</v>
      </c>
      <c r="Y64" s="26">
        <f t="shared" si="6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7"/>
        <v>0</v>
      </c>
      <c r="AV64" s="38">
        <f t="shared" si="8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5"/>
        <v>0</v>
      </c>
      <c r="Y65" s="26">
        <f t="shared" si="6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7"/>
        <v>0</v>
      </c>
      <c r="AV65" s="38">
        <f t="shared" si="8"/>
        <v>0</v>
      </c>
    </row>
    <row r="66" spans="1:48" ht="13.5" thickBot="1" x14ac:dyDescent="0.25">
      <c r="A66" s="97" t="s">
        <v>2</v>
      </c>
      <c r="B66" s="98"/>
      <c r="C66" s="34">
        <f>SUM(C52:C65)</f>
        <v>0</v>
      </c>
      <c r="D66" s="34">
        <f t="shared" ref="D66:V66" si="9">SUM(D52:D65)</f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" si="10">SUM(AA52:AA65)</f>
        <v>0</v>
      </c>
      <c r="AB66" s="34">
        <f t="shared" ref="AB66" si="11">SUM(AB52:AB65)</f>
        <v>0</v>
      </c>
      <c r="AC66" s="34">
        <f t="shared" ref="AC66" si="12">SUM(AC52:AC65)</f>
        <v>0</v>
      </c>
      <c r="AD66" s="34">
        <f t="shared" ref="AD66" si="13">SUM(AD52:AD65)</f>
        <v>0</v>
      </c>
      <c r="AE66" s="34">
        <f t="shared" ref="AE66" si="14">SUM(AE52:AE65)</f>
        <v>0</v>
      </c>
      <c r="AF66" s="34">
        <f t="shared" ref="AF66" si="15">SUM(AF52:AF65)</f>
        <v>0</v>
      </c>
      <c r="AG66" s="34">
        <f t="shared" ref="AG66" si="16">SUM(AG52:AG65)</f>
        <v>0</v>
      </c>
      <c r="AH66" s="34">
        <f t="shared" ref="AH66" si="17">SUM(AH52:AH65)</f>
        <v>0</v>
      </c>
      <c r="AI66" s="34">
        <f t="shared" ref="AI66" si="18">SUM(AI52:AI65)</f>
        <v>0</v>
      </c>
      <c r="AJ66" s="34">
        <f t="shared" ref="AJ66" si="19">SUM(AJ52:AJ65)</f>
        <v>0</v>
      </c>
      <c r="AK66" s="34">
        <f t="shared" ref="AK66" si="20">SUM(AK52:AK65)</f>
        <v>0</v>
      </c>
      <c r="AL66" s="34">
        <f t="shared" ref="AL66" si="21">SUM(AL52:AL65)</f>
        <v>0</v>
      </c>
      <c r="AM66" s="34">
        <f t="shared" ref="AM66" si="22">SUM(AM52:AM65)</f>
        <v>0</v>
      </c>
      <c r="AN66" s="34">
        <f t="shared" ref="AN66" si="23">SUM(AN52:AN65)</f>
        <v>0</v>
      </c>
      <c r="AO66" s="34">
        <f t="shared" ref="AO66" si="24">SUM(AO52:AO65)</f>
        <v>0</v>
      </c>
      <c r="AP66" s="34">
        <f t="shared" ref="AP66" si="25">SUM(AP52:AP65)</f>
        <v>0</v>
      </c>
      <c r="AQ66" s="34">
        <f t="shared" ref="AQ66" si="26">SUM(AQ52:AQ65)</f>
        <v>0</v>
      </c>
      <c r="AR66" s="34">
        <f t="shared" ref="AR66" si="27">SUM(AR52:AR65)</f>
        <v>0</v>
      </c>
      <c r="AS66" s="34">
        <f t="shared" ref="AS66" si="28">SUM(AS52:AS65)</f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</row>
    <row r="81" spans="1:47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</row>
    <row r="82" spans="1:47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</row>
    <row r="83" spans="1:47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</row>
    <row r="84" spans="1:47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</row>
    <row r="85" spans="1:47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</row>
    <row r="87" spans="1:47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</row>
    <row r="88" spans="1:47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</row>
    <row r="89" spans="1:47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</row>
    <row r="90" spans="1:47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</row>
    <row r="91" spans="1:47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</row>
    <row r="92" spans="1:47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</row>
    <row r="93" spans="1:47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</row>
    <row r="94" spans="1:47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</row>
    <row r="95" spans="1:47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</row>
    <row r="96" spans="1:47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</row>
    <row r="97" spans="1:47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</row>
    <row r="98" spans="1:47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</row>
    <row r="99" spans="1:47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</row>
    <row r="100" spans="1:47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</row>
    <row r="101" spans="1:47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</row>
    <row r="102" spans="1:47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</row>
    <row r="103" spans="1:47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</row>
    <row r="104" spans="1:47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</row>
    <row r="105" spans="1:47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</row>
    <row r="106" spans="1:47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</row>
    <row r="107" spans="1:47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</row>
    <row r="108" spans="1:47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47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47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47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47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47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</row>
    <row r="114" spans="1:47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</row>
    <row r="115" spans="1:47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</row>
    <row r="116" spans="1:47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</row>
    <row r="117" spans="1:47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</row>
    <row r="118" spans="1:47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</row>
    <row r="119" spans="1:47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</row>
    <row r="120" spans="1:47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</row>
    <row r="121" spans="1:47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</row>
    <row r="122" spans="1:47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</row>
    <row r="123" spans="1:47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</row>
    <row r="124" spans="1:47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</row>
    <row r="125" spans="1:47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</row>
    <row r="126" spans="1:47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</row>
    <row r="127" spans="1:47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</row>
    <row r="128" spans="1:47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</row>
    <row r="129" spans="1:47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</row>
    <row r="130" spans="1:47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</row>
    <row r="131" spans="1:47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</row>
    <row r="132" spans="1:47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</row>
    <row r="133" spans="1:47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</row>
    <row r="134" spans="1:47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</row>
    <row r="135" spans="1:47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</row>
    <row r="136" spans="1:47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</row>
    <row r="137" spans="1:47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</row>
    <row r="138" spans="1:47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</row>
    <row r="139" spans="1:47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</row>
    <row r="140" spans="1:47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</row>
    <row r="141" spans="1:47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</row>
    <row r="142" spans="1:47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</row>
    <row r="143" spans="1:47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</row>
    <row r="144" spans="1:47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</row>
    <row r="145" spans="1:47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</row>
    <row r="146" spans="1:47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</row>
    <row r="147" spans="1:47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</row>
    <row r="148" spans="1:47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</row>
    <row r="149" spans="1:47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</row>
    <row r="150" spans="1:47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</row>
    <row r="151" spans="1:47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</row>
    <row r="152" spans="1:47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</row>
    <row r="153" spans="1:47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</row>
    <row r="154" spans="1:47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</row>
    <row r="155" spans="1:47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</row>
    <row r="156" spans="1:47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</row>
    <row r="157" spans="1:47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</row>
    <row r="158" spans="1:47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</row>
    <row r="159" spans="1:47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</row>
    <row r="160" spans="1:47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</row>
    <row r="161" spans="1:47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</row>
    <row r="162" spans="1:47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</row>
    <row r="163" spans="1:47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</row>
    <row r="164" spans="1:47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</row>
    <row r="165" spans="1:47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</row>
    <row r="166" spans="1:47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</row>
    <row r="167" spans="1:47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</row>
    <row r="168" spans="1:47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</row>
    <row r="169" spans="1:47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</row>
    <row r="170" spans="1:47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</row>
    <row r="171" spans="1:47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</row>
    <row r="172" spans="1:47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</row>
    <row r="173" spans="1:47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</row>
    <row r="174" spans="1:47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</row>
    <row r="175" spans="1:47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</row>
    <row r="176" spans="1:47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</row>
    <row r="177" spans="1:47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</row>
    <row r="178" spans="1:47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</row>
    <row r="180" spans="1:47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</row>
    <row r="181" spans="1:47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</row>
    <row r="182" spans="1:47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</row>
    <row r="183" spans="1:47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</row>
    <row r="184" spans="1:47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</row>
    <row r="185" spans="1:47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</row>
    <row r="186" spans="1:47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</row>
    <row r="187" spans="1:47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</row>
    <row r="188" spans="1:47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</row>
    <row r="189" spans="1:47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</row>
    <row r="190" spans="1:47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</row>
    <row r="191" spans="1:47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</row>
    <row r="192" spans="1:47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</row>
    <row r="193" spans="1:47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</row>
    <row r="194" spans="1:47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</row>
    <row r="195" spans="1:47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</row>
    <row r="196" spans="1:47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</row>
    <row r="197" spans="1:47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</row>
    <row r="198" spans="1:47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</row>
    <row r="199" spans="1:47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</row>
    <row r="200" spans="1:47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</row>
    <row r="201" spans="1:47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</row>
    <row r="202" spans="1:47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</row>
    <row r="203" spans="1:47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</row>
    <row r="204" spans="1:47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</row>
    <row r="205" spans="1:47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</row>
    <row r="206" spans="1:47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</row>
    <row r="207" spans="1:47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</row>
    <row r="208" spans="1:47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</row>
    <row r="209" spans="1:47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</row>
    <row r="210" spans="1:47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</row>
    <row r="211" spans="1:47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</row>
    <row r="212" spans="1:47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</row>
    <row r="213" spans="1:47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</row>
    <row r="214" spans="1:47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</row>
    <row r="215" spans="1:47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</row>
    <row r="216" spans="1:47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</row>
    <row r="217" spans="1:47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</row>
    <row r="218" spans="1:47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</row>
    <row r="219" spans="1:47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</row>
    <row r="220" spans="1:47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</row>
    <row r="222" spans="1:47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</row>
    <row r="223" spans="1:47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</row>
    <row r="224" spans="1:47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</row>
    <row r="225" spans="1:47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</row>
    <row r="226" spans="1:47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</row>
    <row r="227" spans="1:47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</row>
    <row r="228" spans="1:47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</row>
    <row r="229" spans="1:47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</row>
    <row r="230" spans="1:47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</row>
    <row r="231" spans="1:47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</row>
    <row r="232" spans="1:47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</row>
    <row r="233" spans="1:47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</row>
    <row r="234" spans="1:47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</row>
    <row r="235" spans="1:47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</row>
    <row r="236" spans="1:47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</row>
    <row r="237" spans="1:47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</row>
    <row r="238" spans="1:47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</row>
    <row r="239" spans="1:47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</row>
    <row r="240" spans="1:47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</row>
    <row r="241" spans="1:47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</row>
    <row r="242" spans="1:47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</row>
    <row r="243" spans="1:47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</row>
    <row r="244" spans="1:47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</row>
    <row r="245" spans="1:47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</row>
    <row r="246" spans="1:47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</row>
    <row r="247" spans="1:47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</row>
    <row r="248" spans="1:47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</row>
    <row r="249" spans="1:47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</row>
    <row r="250" spans="1:47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</row>
    <row r="251" spans="1:47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</row>
    <row r="252" spans="1:47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</row>
    <row r="253" spans="1:47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</row>
    <row r="254" spans="1:47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</row>
    <row r="255" spans="1:47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</row>
    <row r="256" spans="1:47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</row>
    <row r="257" spans="1:47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</row>
    <row r="258" spans="1:47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</row>
    <row r="259" spans="1:47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</row>
    <row r="260" spans="1:47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</row>
    <row r="261" spans="1:47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</row>
    <row r="262" spans="1:47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</row>
    <row r="263" spans="1:47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</row>
    <row r="264" spans="1:47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</row>
    <row r="265" spans="1:47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</row>
    <row r="266" spans="1:47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</row>
    <row r="267" spans="1:47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</row>
    <row r="268" spans="1:47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</row>
    <row r="269" spans="1:47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</row>
    <row r="270" spans="1:47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</row>
    <row r="271" spans="1:47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</row>
    <row r="272" spans="1:47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</row>
    <row r="273" spans="1:47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</row>
    <row r="274" spans="1:47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</row>
    <row r="275" spans="1:47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</row>
    <row r="276" spans="1:47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</row>
    <row r="277" spans="1:47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</row>
    <row r="278" spans="1:47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</row>
    <row r="279" spans="1:47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</row>
    <row r="280" spans="1:47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</row>
    <row r="281" spans="1:47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</row>
    <row r="282" spans="1:47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</row>
    <row r="283" spans="1:47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</row>
    <row r="284" spans="1:47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</row>
    <row r="285" spans="1:47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</row>
    <row r="286" spans="1:47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</row>
    <row r="287" spans="1:47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</row>
    <row r="288" spans="1:47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</row>
    <row r="289" spans="1:47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</row>
    <row r="290" spans="1:47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</row>
    <row r="291" spans="1:47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</row>
    <row r="292" spans="1:47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</row>
    <row r="293" spans="1:47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</row>
    <row r="294" spans="1:47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</row>
    <row r="295" spans="1:47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</row>
    <row r="296" spans="1:47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</row>
    <row r="297" spans="1:47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</row>
    <row r="298" spans="1:47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</row>
    <row r="299" spans="1:47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</row>
    <row r="300" spans="1:47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</row>
    <row r="301" spans="1:47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</row>
    <row r="302" spans="1:47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</row>
    <row r="303" spans="1:47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</row>
    <row r="304" spans="1:47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</row>
    <row r="305" spans="1:47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</row>
    <row r="306" spans="1:47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</row>
    <row r="307" spans="1:47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</row>
    <row r="308" spans="1:47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</row>
    <row r="309" spans="1:47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</row>
    <row r="310" spans="1:47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</row>
    <row r="311" spans="1:47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</row>
    <row r="312" spans="1:47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</row>
    <row r="313" spans="1:47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</row>
    <row r="314" spans="1:47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</row>
    <row r="315" spans="1:47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</row>
    <row r="316" spans="1:47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</row>
    <row r="317" spans="1:47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</row>
    <row r="318" spans="1:47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</row>
    <row r="319" spans="1:47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</row>
    <row r="320" spans="1:47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</row>
    <row r="321" spans="1:47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</row>
    <row r="322" spans="1:47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</row>
    <row r="323" spans="1:47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</row>
    <row r="324" spans="1:47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</row>
    <row r="325" spans="1:47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</row>
    <row r="326" spans="1:47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</row>
    <row r="327" spans="1:47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</row>
    <row r="328" spans="1:47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</row>
    <row r="329" spans="1:47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</row>
    <row r="330" spans="1:47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</row>
    <row r="331" spans="1:47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</row>
    <row r="332" spans="1:47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</row>
    <row r="333" spans="1:47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</row>
    <row r="334" spans="1:47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</row>
    <row r="335" spans="1:47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</row>
    <row r="336" spans="1:47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</row>
    <row r="337" spans="1:47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</row>
    <row r="338" spans="1:47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</row>
    <row r="339" spans="1:47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</row>
    <row r="340" spans="1:47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</row>
    <row r="341" spans="1:47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</row>
    <row r="342" spans="1:47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</row>
    <row r="343" spans="1:47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</row>
    <row r="344" spans="1:47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</row>
    <row r="345" spans="1:47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</row>
    <row r="346" spans="1:47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</row>
    <row r="347" spans="1:47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</row>
    <row r="348" spans="1:47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</row>
    <row r="349" spans="1:47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</row>
    <row r="350" spans="1:47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</row>
    <row r="351" spans="1:47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</row>
    <row r="352" spans="1:47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</row>
    <row r="353" spans="1:47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</row>
    <row r="354" spans="1:47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</row>
    <row r="355" spans="1:47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</row>
    <row r="356" spans="1:47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</row>
    <row r="357" spans="1:47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</row>
    <row r="358" spans="1:47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</row>
    <row r="359" spans="1:47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</row>
    <row r="360" spans="1:47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</row>
    <row r="361" spans="1:47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</row>
    <row r="362" spans="1:47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</row>
    <row r="363" spans="1:47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</row>
    <row r="364" spans="1:47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</row>
    <row r="365" spans="1:47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</row>
    <row r="366" spans="1:47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</row>
    <row r="367" spans="1:47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</row>
    <row r="368" spans="1:47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</row>
    <row r="369" spans="1:47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</row>
    <row r="370" spans="1:47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</row>
    <row r="371" spans="1:47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</row>
    <row r="372" spans="1:47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</row>
    <row r="373" spans="1:47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</row>
    <row r="374" spans="1:47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</row>
    <row r="375" spans="1:47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</row>
    <row r="376" spans="1:47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</row>
    <row r="377" spans="1:47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</row>
    <row r="378" spans="1:47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</row>
    <row r="379" spans="1:47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</row>
    <row r="380" spans="1:47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</row>
    <row r="381" spans="1:47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</row>
    <row r="382" spans="1:47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</row>
    <row r="383" spans="1:47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</row>
    <row r="384" spans="1:47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</row>
    <row r="385" spans="1:47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</row>
    <row r="386" spans="1:47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</row>
    <row r="387" spans="1:47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</row>
    <row r="388" spans="1:47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</row>
    <row r="389" spans="1:47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</row>
    <row r="390" spans="1:47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</row>
    <row r="391" spans="1:47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</row>
    <row r="392" spans="1:47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</row>
    <row r="393" spans="1:47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</row>
    <row r="394" spans="1:47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</row>
    <row r="395" spans="1:47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</row>
  </sheetData>
  <sheetProtection password="DDDE" sheet="1" objects="1" scenarios="1" formatCells="0" formatColumns="0" formatRows="0" insertRows="0" deleteRows="0"/>
  <mergeCells count="62">
    <mergeCell ref="F13:AR13"/>
    <mergeCell ref="A22:A24"/>
    <mergeCell ref="AH23:AI23"/>
    <mergeCell ref="AJ23:AK23"/>
    <mergeCell ref="A39:B39"/>
    <mergeCell ref="G23:H23"/>
    <mergeCell ref="A17:AR17"/>
    <mergeCell ref="M23:N23"/>
    <mergeCell ref="I23:J23"/>
    <mergeCell ref="K23:L23"/>
    <mergeCell ref="U23:V23"/>
    <mergeCell ref="C23:D23"/>
    <mergeCell ref="S23:T23"/>
    <mergeCell ref="O23:P23"/>
    <mergeCell ref="U50:V50"/>
    <mergeCell ref="A49:A51"/>
    <mergeCell ref="B49:B51"/>
    <mergeCell ref="C49:U49"/>
    <mergeCell ref="X49:Y50"/>
    <mergeCell ref="K50:L50"/>
    <mergeCell ref="M50:N50"/>
    <mergeCell ref="O50:P50"/>
    <mergeCell ref="Q50:R50"/>
    <mergeCell ref="S50:T50"/>
    <mergeCell ref="A66:B66"/>
    <mergeCell ref="C50:D50"/>
    <mergeCell ref="E50:F50"/>
    <mergeCell ref="G50:H50"/>
    <mergeCell ref="I50:J50"/>
    <mergeCell ref="A47:AV48"/>
    <mergeCell ref="AL23:AM23"/>
    <mergeCell ref="AN23:AO23"/>
    <mergeCell ref="AP23:AQ23"/>
    <mergeCell ref="AR23:AS23"/>
    <mergeCell ref="AU22:AV23"/>
    <mergeCell ref="Z22:AS22"/>
    <mergeCell ref="B22:B24"/>
    <mergeCell ref="C22:U22"/>
    <mergeCell ref="Q23:R23"/>
    <mergeCell ref="X22:Y23"/>
    <mergeCell ref="E23:F23"/>
    <mergeCell ref="Z23:AA23"/>
    <mergeCell ref="AB23:AC23"/>
    <mergeCell ref="AD23:AE23"/>
    <mergeCell ref="AF23:AG23"/>
    <mergeCell ref="Z49:AS49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4:AV4"/>
    <mergeCell ref="A5:AV5"/>
    <mergeCell ref="A6:AV6"/>
    <mergeCell ref="A8:AV8"/>
    <mergeCell ref="A9:AV9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6" zoomScaleNormal="100" workbookViewId="0">
      <selection activeCell="V26" sqref="V26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28515625" customWidth="1"/>
    <col min="27" max="27" width="8.140625" customWidth="1"/>
    <col min="28" max="28" width="6.85546875" customWidth="1"/>
    <col min="29" max="29" width="8.85546875" customWidth="1"/>
    <col min="30" max="30" width="6.85546875" customWidth="1"/>
    <col min="31" max="31" width="9.140625" customWidth="1"/>
    <col min="32" max="32" width="7.5703125" customWidth="1"/>
    <col min="33" max="33" width="8" customWidth="1"/>
    <col min="34" max="34" width="6" customWidth="1"/>
    <col min="35" max="35" width="7.5703125" customWidth="1"/>
    <col min="36" max="36" width="8.28515625" customWidth="1"/>
    <col min="37" max="37" width="9.42578125" customWidth="1"/>
    <col min="38" max="38" width="7.42578125" customWidth="1"/>
    <col min="39" max="39" width="8.5703125" customWidth="1"/>
    <col min="40" max="40" width="7.7109375" customWidth="1"/>
    <col min="41" max="41" width="8.7109375" customWidth="1"/>
    <col min="42" max="42" width="7.140625" customWidth="1"/>
    <col min="43" max="43" width="7" customWidth="1"/>
    <col min="44" max="44" width="8" customWidth="1"/>
    <col min="45" max="45" width="8.7109375" customWidth="1"/>
    <col min="46" max="46" width="30.7109375" customWidth="1"/>
    <col min="47" max="47" width="10.28515625" customWidth="1"/>
    <col min="48" max="48" width="9.5703125" customWidth="1"/>
  </cols>
  <sheetData>
    <row r="4" spans="1:48" ht="20.25" x14ac:dyDescent="0.3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20.25" x14ac:dyDescent="0.3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20.25" x14ac:dyDescent="0.3">
      <c r="A6" s="64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ht="20.25" x14ac:dyDescent="0.3">
      <c r="A9" s="64" t="s">
        <v>28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7" t="s">
        <v>37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0" t="s">
        <v>24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09" t="s">
        <v>1</v>
      </c>
      <c r="B22" s="86" t="s">
        <v>23</v>
      </c>
      <c r="C22" s="89" t="s">
        <v>10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45"/>
      <c r="W22" s="44"/>
      <c r="X22" s="93" t="s">
        <v>2</v>
      </c>
      <c r="Y22" s="94"/>
      <c r="Z22" s="83" t="s">
        <v>30</v>
      </c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5"/>
      <c r="AT22" s="44"/>
      <c r="AU22" s="81" t="s">
        <v>2</v>
      </c>
      <c r="AV22" s="82"/>
    </row>
    <row r="23" spans="1:48" ht="46.5" customHeight="1" x14ac:dyDescent="0.2">
      <c r="A23" s="101"/>
      <c r="B23" s="87"/>
      <c r="C23" s="91" t="s">
        <v>3</v>
      </c>
      <c r="D23" s="92"/>
      <c r="E23" s="91" t="s">
        <v>4</v>
      </c>
      <c r="F23" s="92"/>
      <c r="G23" s="91" t="s">
        <v>5</v>
      </c>
      <c r="H23" s="92"/>
      <c r="I23" s="91" t="s">
        <v>11</v>
      </c>
      <c r="J23" s="92"/>
      <c r="K23" s="91" t="s">
        <v>13</v>
      </c>
      <c r="L23" s="92"/>
      <c r="M23" s="91" t="s">
        <v>14</v>
      </c>
      <c r="N23" s="92"/>
      <c r="O23" s="91" t="s">
        <v>15</v>
      </c>
      <c r="P23" s="92"/>
      <c r="Q23" s="91" t="s">
        <v>16</v>
      </c>
      <c r="R23" s="92"/>
      <c r="S23" s="91" t="s">
        <v>17</v>
      </c>
      <c r="T23" s="92"/>
      <c r="U23" s="99" t="s">
        <v>21</v>
      </c>
      <c r="V23" s="100"/>
      <c r="W23" s="47" t="s">
        <v>22</v>
      </c>
      <c r="X23" s="95"/>
      <c r="Y23" s="96"/>
      <c r="Z23" s="73" t="s">
        <v>3</v>
      </c>
      <c r="AA23" s="73"/>
      <c r="AB23" s="73" t="s">
        <v>4</v>
      </c>
      <c r="AC23" s="73"/>
      <c r="AD23" s="73" t="s">
        <v>5</v>
      </c>
      <c r="AE23" s="73"/>
      <c r="AF23" s="73" t="s">
        <v>11</v>
      </c>
      <c r="AG23" s="73"/>
      <c r="AH23" s="73" t="s">
        <v>13</v>
      </c>
      <c r="AI23" s="73"/>
      <c r="AJ23" s="73" t="s">
        <v>14</v>
      </c>
      <c r="AK23" s="73"/>
      <c r="AL23" s="73" t="s">
        <v>15</v>
      </c>
      <c r="AM23" s="73"/>
      <c r="AN23" s="73" t="s">
        <v>16</v>
      </c>
      <c r="AO23" s="73"/>
      <c r="AP23" s="73" t="s">
        <v>17</v>
      </c>
      <c r="AQ23" s="73"/>
      <c r="AR23" s="74" t="s">
        <v>9</v>
      </c>
      <c r="AS23" s="74"/>
      <c r="AT23" s="52" t="s">
        <v>22</v>
      </c>
      <c r="AU23" s="71"/>
      <c r="AV23" s="72"/>
    </row>
    <row r="24" spans="1:48" ht="18" customHeight="1" x14ac:dyDescent="0.2">
      <c r="A24" s="102"/>
      <c r="B24" s="88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45" x14ac:dyDescent="0.2">
      <c r="A25" s="63" t="s">
        <v>47</v>
      </c>
      <c r="B25" s="22">
        <v>8</v>
      </c>
      <c r="C25" s="23">
        <v>0</v>
      </c>
      <c r="D25" s="24">
        <v>1</v>
      </c>
      <c r="E25" s="23">
        <v>0</v>
      </c>
      <c r="F25" s="24">
        <v>1</v>
      </c>
      <c r="G25" s="23">
        <v>1</v>
      </c>
      <c r="H25" s="24">
        <v>4</v>
      </c>
      <c r="I25" s="23">
        <v>0</v>
      </c>
      <c r="J25" s="24">
        <v>0</v>
      </c>
      <c r="K25" s="23">
        <v>0</v>
      </c>
      <c r="L25" s="24">
        <v>1</v>
      </c>
      <c r="M25" s="23">
        <v>0</v>
      </c>
      <c r="N25" s="24">
        <v>0</v>
      </c>
      <c r="O25" s="23">
        <v>0</v>
      </c>
      <c r="P25" s="24">
        <v>0</v>
      </c>
      <c r="Q25" s="23">
        <v>0</v>
      </c>
      <c r="R25" s="24">
        <v>0</v>
      </c>
      <c r="S25" s="25">
        <v>0</v>
      </c>
      <c r="T25" s="25">
        <v>0</v>
      </c>
      <c r="U25" s="23">
        <v>0</v>
      </c>
      <c r="V25" s="24">
        <v>3</v>
      </c>
      <c r="W25" s="25" t="s">
        <v>44</v>
      </c>
      <c r="X25" s="26">
        <f>SUM(C25+E25+G25+I25+K25+M25+O25+Q25+S25+U25)</f>
        <v>1</v>
      </c>
      <c r="Y25" s="26">
        <f>SUM(D25+F25+H25+J25+L25+N25+P25+R25+T25+V25)</f>
        <v>10</v>
      </c>
      <c r="Z25" s="23">
        <v>0</v>
      </c>
      <c r="AA25" s="23">
        <v>1</v>
      </c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1</v>
      </c>
    </row>
    <row r="26" spans="1:48" x14ac:dyDescent="0.2">
      <c r="A26" s="22"/>
      <c r="B26" s="22">
        <v>11</v>
      </c>
      <c r="C26" s="23">
        <v>0</v>
      </c>
      <c r="D26" s="24">
        <v>7</v>
      </c>
      <c r="E26" s="23">
        <v>0</v>
      </c>
      <c r="F26" s="24">
        <v>0</v>
      </c>
      <c r="G26" s="23">
        <v>0</v>
      </c>
      <c r="H26" s="24">
        <v>0</v>
      </c>
      <c r="I26" s="23">
        <v>0</v>
      </c>
      <c r="J26" s="24">
        <v>0</v>
      </c>
      <c r="K26" s="23">
        <v>0</v>
      </c>
      <c r="L26" s="24">
        <v>0</v>
      </c>
      <c r="M26" s="23">
        <v>0</v>
      </c>
      <c r="N26" s="24">
        <v>0</v>
      </c>
      <c r="O26" s="23">
        <v>0</v>
      </c>
      <c r="P26" s="24">
        <v>0</v>
      </c>
      <c r="Q26" s="23">
        <v>0</v>
      </c>
      <c r="R26" s="24">
        <v>0</v>
      </c>
      <c r="S26" s="25">
        <v>0</v>
      </c>
      <c r="T26" s="25">
        <v>0</v>
      </c>
      <c r="U26" s="23">
        <v>0</v>
      </c>
      <c r="V26" s="24">
        <v>0</v>
      </c>
      <c r="W26" s="25"/>
      <c r="X26" s="26">
        <f t="shared" ref="X26:Y38" si="0">SUM(C26+E26+G26+I26+K26+M26+O26+Q26+S26+U26)</f>
        <v>0</v>
      </c>
      <c r="Y26" s="26">
        <f t="shared" si="0"/>
        <v>7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7" t="s">
        <v>2</v>
      </c>
      <c r="B39" s="98"/>
      <c r="C39" s="34">
        <f>SUM(C25:C38)</f>
        <v>0</v>
      </c>
      <c r="D39" s="34">
        <f t="shared" ref="D39:V39" si="2">SUM(D25:D38)</f>
        <v>8</v>
      </c>
      <c r="E39" s="34">
        <f t="shared" si="2"/>
        <v>0</v>
      </c>
      <c r="F39" s="34">
        <f t="shared" si="2"/>
        <v>1</v>
      </c>
      <c r="G39" s="34">
        <f t="shared" si="2"/>
        <v>1</v>
      </c>
      <c r="H39" s="34">
        <f t="shared" si="2"/>
        <v>4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1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3</v>
      </c>
      <c r="W39" s="34"/>
      <c r="X39" s="34">
        <f>SUM(X25:X38)</f>
        <v>1</v>
      </c>
      <c r="Y39" s="34">
        <f>SUM(Y25:Y38)</f>
        <v>17</v>
      </c>
      <c r="Z39" s="34">
        <f>SUM(Z25:Z38)</f>
        <v>0</v>
      </c>
      <c r="AA39" s="34">
        <f t="shared" ref="AA39:AS39" si="3">SUM(AA25:AA38)</f>
        <v>1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1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5" t="s">
        <v>27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7"/>
    </row>
    <row r="48" spans="1:48" ht="13.5" customHeight="1" thickBot="1" x14ac:dyDescent="0.25">
      <c r="A48" s="78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80"/>
    </row>
    <row r="49" spans="1:48" ht="13.5" customHeight="1" thickTop="1" x14ac:dyDescent="0.2">
      <c r="A49" s="101" t="s">
        <v>1</v>
      </c>
      <c r="B49" s="87" t="s">
        <v>23</v>
      </c>
      <c r="C49" s="103" t="s">
        <v>10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48"/>
      <c r="W49" s="53"/>
      <c r="X49" s="105" t="s">
        <v>2</v>
      </c>
      <c r="Y49" s="106"/>
      <c r="Z49" s="66" t="s">
        <v>8</v>
      </c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8"/>
      <c r="AT49" s="53"/>
      <c r="AU49" s="111" t="s">
        <v>2</v>
      </c>
      <c r="AV49" s="112"/>
    </row>
    <row r="50" spans="1:48" ht="38.25" customHeight="1" x14ac:dyDescent="0.2">
      <c r="A50" s="101"/>
      <c r="B50" s="87"/>
      <c r="C50" s="91" t="s">
        <v>3</v>
      </c>
      <c r="D50" s="92"/>
      <c r="E50" s="91" t="s">
        <v>4</v>
      </c>
      <c r="F50" s="92"/>
      <c r="G50" s="91" t="s">
        <v>5</v>
      </c>
      <c r="H50" s="92"/>
      <c r="I50" s="91" t="s">
        <v>11</v>
      </c>
      <c r="J50" s="92"/>
      <c r="K50" s="91" t="s">
        <v>13</v>
      </c>
      <c r="L50" s="92"/>
      <c r="M50" s="91" t="s">
        <v>14</v>
      </c>
      <c r="N50" s="92"/>
      <c r="O50" s="91" t="s">
        <v>15</v>
      </c>
      <c r="P50" s="92"/>
      <c r="Q50" s="91" t="s">
        <v>16</v>
      </c>
      <c r="R50" s="92"/>
      <c r="S50" s="91" t="s">
        <v>17</v>
      </c>
      <c r="T50" s="92"/>
      <c r="U50" s="99" t="s">
        <v>21</v>
      </c>
      <c r="V50" s="100"/>
      <c r="W50" s="47" t="s">
        <v>22</v>
      </c>
      <c r="X50" s="95"/>
      <c r="Y50" s="96"/>
      <c r="Z50" s="73" t="s">
        <v>3</v>
      </c>
      <c r="AA50" s="73"/>
      <c r="AB50" s="73" t="s">
        <v>4</v>
      </c>
      <c r="AC50" s="73"/>
      <c r="AD50" s="73" t="s">
        <v>5</v>
      </c>
      <c r="AE50" s="73"/>
      <c r="AF50" s="73" t="s">
        <v>11</v>
      </c>
      <c r="AG50" s="73"/>
      <c r="AH50" s="73" t="s">
        <v>13</v>
      </c>
      <c r="AI50" s="73"/>
      <c r="AJ50" s="73" t="s">
        <v>14</v>
      </c>
      <c r="AK50" s="73"/>
      <c r="AL50" s="73" t="s">
        <v>15</v>
      </c>
      <c r="AM50" s="73"/>
      <c r="AN50" s="73" t="s">
        <v>16</v>
      </c>
      <c r="AO50" s="73"/>
      <c r="AP50" s="73" t="s">
        <v>17</v>
      </c>
      <c r="AQ50" s="73"/>
      <c r="AR50" s="74" t="s">
        <v>9</v>
      </c>
      <c r="AS50" s="74"/>
      <c r="AT50" s="52" t="s">
        <v>22</v>
      </c>
      <c r="AU50" s="71"/>
      <c r="AV50" s="72"/>
    </row>
    <row r="51" spans="1:48" x14ac:dyDescent="0.2">
      <c r="A51" s="102"/>
      <c r="B51" s="88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7" t="s">
        <v>2</v>
      </c>
      <c r="B66" s="98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password="DDDE" sheet="1" objects="1" scenarios="1" formatCells="0" formatColumns="0" formatRows="0" insertRows="0" deleteRows="0"/>
  <mergeCells count="62">
    <mergeCell ref="F13:AI13"/>
    <mergeCell ref="A8:AV8"/>
    <mergeCell ref="A9:AV9"/>
    <mergeCell ref="A4:AV4"/>
    <mergeCell ref="A5:AV5"/>
    <mergeCell ref="A6:AV6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A47:AV48"/>
    <mergeCell ref="AU49:AV50"/>
    <mergeCell ref="Z50:AA50"/>
    <mergeCell ref="AB50:AC50"/>
    <mergeCell ref="AD50:AE50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P50:AQ50"/>
    <mergeCell ref="AR50:AS50"/>
    <mergeCell ref="Z49:AS49"/>
    <mergeCell ref="AF50:AG50"/>
    <mergeCell ref="AH50:AI50"/>
    <mergeCell ref="AJ50:AK50"/>
    <mergeCell ref="AL50:AM50"/>
    <mergeCell ref="AN50:AO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zoomScale="80" zoomScaleNormal="80" workbookViewId="0">
      <selection activeCell="A8" sqref="A8:AV8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5703125" customWidth="1"/>
    <col min="27" max="27" width="8.42578125" customWidth="1"/>
    <col min="28" max="28" width="7.28515625" customWidth="1"/>
    <col min="29" max="29" width="7.5703125" customWidth="1"/>
    <col min="30" max="31" width="8.28515625" customWidth="1"/>
    <col min="32" max="32" width="6.85546875" customWidth="1"/>
    <col min="33" max="33" width="9.28515625" customWidth="1"/>
    <col min="34" max="34" width="8.42578125" customWidth="1"/>
    <col min="35" max="35" width="9.140625" customWidth="1"/>
    <col min="36" max="36" width="7.28515625" customWidth="1"/>
    <col min="37" max="37" width="8" customWidth="1"/>
    <col min="38" max="38" width="8.42578125" customWidth="1"/>
    <col min="39" max="39" width="9.140625" customWidth="1"/>
    <col min="40" max="40" width="7.42578125" customWidth="1"/>
    <col min="41" max="41" width="8.5703125" customWidth="1"/>
    <col min="42" max="42" width="7" customWidth="1"/>
    <col min="43" max="43" width="9.140625" customWidth="1"/>
    <col min="44" max="44" width="7" customWidth="1"/>
    <col min="45" max="45" width="7.140625" customWidth="1"/>
    <col min="46" max="46" width="29.28515625" customWidth="1"/>
  </cols>
  <sheetData>
    <row r="4" spans="1:48" ht="20.25" x14ac:dyDescent="0.3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20.25" x14ac:dyDescent="0.3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20.25" x14ac:dyDescent="0.3">
      <c r="A6" s="64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ht="20.25" x14ac:dyDescent="0.3">
      <c r="A9" s="64" t="s">
        <v>29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7" t="s">
        <v>12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0" t="s">
        <v>24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09" t="s">
        <v>1</v>
      </c>
      <c r="B22" s="86" t="s">
        <v>23</v>
      </c>
      <c r="C22" s="89" t="s">
        <v>10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45"/>
      <c r="W22" s="44"/>
      <c r="X22" s="93" t="s">
        <v>2</v>
      </c>
      <c r="Y22" s="94"/>
      <c r="Z22" s="83" t="s">
        <v>30</v>
      </c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5"/>
      <c r="AT22" s="44"/>
      <c r="AU22" s="81" t="s">
        <v>2</v>
      </c>
      <c r="AV22" s="82"/>
    </row>
    <row r="23" spans="1:48" ht="46.5" customHeight="1" x14ac:dyDescent="0.2">
      <c r="A23" s="101"/>
      <c r="B23" s="87"/>
      <c r="C23" s="91" t="s">
        <v>3</v>
      </c>
      <c r="D23" s="92"/>
      <c r="E23" s="91" t="s">
        <v>4</v>
      </c>
      <c r="F23" s="92"/>
      <c r="G23" s="91" t="s">
        <v>5</v>
      </c>
      <c r="H23" s="92"/>
      <c r="I23" s="91" t="s">
        <v>11</v>
      </c>
      <c r="J23" s="92"/>
      <c r="K23" s="91" t="s">
        <v>13</v>
      </c>
      <c r="L23" s="92"/>
      <c r="M23" s="91" t="s">
        <v>14</v>
      </c>
      <c r="N23" s="92"/>
      <c r="O23" s="91" t="s">
        <v>15</v>
      </c>
      <c r="P23" s="92"/>
      <c r="Q23" s="91" t="s">
        <v>16</v>
      </c>
      <c r="R23" s="92"/>
      <c r="S23" s="91" t="s">
        <v>17</v>
      </c>
      <c r="T23" s="92"/>
      <c r="U23" s="99" t="s">
        <v>21</v>
      </c>
      <c r="V23" s="100"/>
      <c r="W23" s="47" t="s">
        <v>22</v>
      </c>
      <c r="X23" s="95"/>
      <c r="Y23" s="96"/>
      <c r="Z23" s="73" t="s">
        <v>3</v>
      </c>
      <c r="AA23" s="73"/>
      <c r="AB23" s="73" t="s">
        <v>4</v>
      </c>
      <c r="AC23" s="73"/>
      <c r="AD23" s="73" t="s">
        <v>5</v>
      </c>
      <c r="AE23" s="73"/>
      <c r="AF23" s="73" t="s">
        <v>11</v>
      </c>
      <c r="AG23" s="73"/>
      <c r="AH23" s="73" t="s">
        <v>13</v>
      </c>
      <c r="AI23" s="73"/>
      <c r="AJ23" s="73" t="s">
        <v>14</v>
      </c>
      <c r="AK23" s="73"/>
      <c r="AL23" s="73" t="s">
        <v>15</v>
      </c>
      <c r="AM23" s="73"/>
      <c r="AN23" s="73" t="s">
        <v>16</v>
      </c>
      <c r="AO23" s="73"/>
      <c r="AP23" s="73" t="s">
        <v>17</v>
      </c>
      <c r="AQ23" s="73"/>
      <c r="AR23" s="74" t="s">
        <v>9</v>
      </c>
      <c r="AS23" s="74"/>
      <c r="AT23" s="52" t="s">
        <v>22</v>
      </c>
      <c r="AU23" s="71"/>
      <c r="AV23" s="72"/>
    </row>
    <row r="24" spans="1:48" ht="18" customHeight="1" x14ac:dyDescent="0.2">
      <c r="A24" s="102"/>
      <c r="B24" s="88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90" x14ac:dyDescent="0.2">
      <c r="A25" s="21" t="s">
        <v>20</v>
      </c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0</v>
      </c>
      <c r="Y25" s="26">
        <f>SUM(D25+F25+H25+J25+L25+N25+P25+R25+T25+V25)</f>
        <v>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7" t="s">
        <v>2</v>
      </c>
      <c r="B39" s="98"/>
      <c r="C39" s="34">
        <f>SUM(C25:C38)</f>
        <v>0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0</v>
      </c>
      <c r="Y39" s="34">
        <f>SUM(Y25:Y38)</f>
        <v>0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5" t="s">
        <v>27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</row>
    <row r="48" spans="1:48" ht="13.5" customHeight="1" thickBot="1" x14ac:dyDescent="0.25">
      <c r="A48" s="78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</row>
    <row r="49" spans="1:48" ht="13.5" customHeight="1" thickTop="1" x14ac:dyDescent="0.2">
      <c r="A49" s="109" t="s">
        <v>1</v>
      </c>
      <c r="B49" s="86" t="s">
        <v>23</v>
      </c>
      <c r="C49" s="89" t="s">
        <v>10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45"/>
      <c r="W49" s="44"/>
      <c r="X49" s="93" t="s">
        <v>2</v>
      </c>
      <c r="Y49" s="94"/>
      <c r="Z49" s="83" t="s">
        <v>8</v>
      </c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5"/>
      <c r="AT49" s="44"/>
      <c r="AU49" s="81" t="s">
        <v>2</v>
      </c>
      <c r="AV49" s="82"/>
    </row>
    <row r="50" spans="1:48" ht="38.25" customHeight="1" x14ac:dyDescent="0.2">
      <c r="A50" s="101"/>
      <c r="B50" s="87"/>
      <c r="C50" s="91" t="s">
        <v>3</v>
      </c>
      <c r="D50" s="92"/>
      <c r="E50" s="91" t="s">
        <v>4</v>
      </c>
      <c r="F50" s="92"/>
      <c r="G50" s="91" t="s">
        <v>5</v>
      </c>
      <c r="H50" s="92"/>
      <c r="I50" s="91" t="s">
        <v>11</v>
      </c>
      <c r="J50" s="92"/>
      <c r="K50" s="91" t="s">
        <v>13</v>
      </c>
      <c r="L50" s="92"/>
      <c r="M50" s="91" t="s">
        <v>14</v>
      </c>
      <c r="N50" s="92"/>
      <c r="O50" s="91" t="s">
        <v>15</v>
      </c>
      <c r="P50" s="92"/>
      <c r="Q50" s="91" t="s">
        <v>16</v>
      </c>
      <c r="R50" s="92"/>
      <c r="S50" s="91" t="s">
        <v>17</v>
      </c>
      <c r="T50" s="92"/>
      <c r="U50" s="99" t="s">
        <v>21</v>
      </c>
      <c r="V50" s="100"/>
      <c r="W50" s="47" t="s">
        <v>22</v>
      </c>
      <c r="X50" s="95"/>
      <c r="Y50" s="96"/>
      <c r="Z50" s="73" t="s">
        <v>3</v>
      </c>
      <c r="AA50" s="73"/>
      <c r="AB50" s="73" t="s">
        <v>4</v>
      </c>
      <c r="AC50" s="73"/>
      <c r="AD50" s="73" t="s">
        <v>5</v>
      </c>
      <c r="AE50" s="73"/>
      <c r="AF50" s="73" t="s">
        <v>11</v>
      </c>
      <c r="AG50" s="73"/>
      <c r="AH50" s="73" t="s">
        <v>13</v>
      </c>
      <c r="AI50" s="73"/>
      <c r="AJ50" s="73" t="s">
        <v>14</v>
      </c>
      <c r="AK50" s="73"/>
      <c r="AL50" s="73" t="s">
        <v>15</v>
      </c>
      <c r="AM50" s="73"/>
      <c r="AN50" s="73" t="s">
        <v>16</v>
      </c>
      <c r="AO50" s="73"/>
      <c r="AP50" s="73" t="s">
        <v>17</v>
      </c>
      <c r="AQ50" s="73"/>
      <c r="AR50" s="74" t="s">
        <v>9</v>
      </c>
      <c r="AS50" s="74"/>
      <c r="AT50" s="52" t="s">
        <v>22</v>
      </c>
      <c r="AU50" s="71"/>
      <c r="AV50" s="72"/>
    </row>
    <row r="51" spans="1:48" x14ac:dyDescent="0.2">
      <c r="A51" s="102"/>
      <c r="B51" s="88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7" t="s">
        <v>2</v>
      </c>
      <c r="B66" s="98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password="DDDE" sheet="1" objects="1" scenarios="1" formatCells="0" formatColumns="0" formatRows="0" insertRows="0" deleteRows="0"/>
  <mergeCells count="62">
    <mergeCell ref="F13:AI13"/>
    <mergeCell ref="A4:AV4"/>
    <mergeCell ref="A5:AV5"/>
    <mergeCell ref="A6:AV6"/>
    <mergeCell ref="A8:AV8"/>
    <mergeCell ref="A9:AV9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7:AJ48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Z49:AS49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63"/>
  <sheetViews>
    <sheetView topLeftCell="A19" zoomScale="80" zoomScaleNormal="80" workbookViewId="0">
      <selection activeCell="H31" sqref="H31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5.7109375" customWidth="1"/>
    <col min="7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  <col min="24" max="24" width="6.85546875" customWidth="1"/>
    <col min="25" max="25" width="7.7109375" customWidth="1"/>
    <col min="26" max="26" width="7" customWidth="1"/>
    <col min="27" max="27" width="7.42578125" customWidth="1"/>
    <col min="28" max="28" width="6.5703125" customWidth="1"/>
    <col min="29" max="29" width="8.5703125" customWidth="1"/>
    <col min="30" max="30" width="6.85546875" customWidth="1"/>
    <col min="31" max="31" width="8.28515625" customWidth="1"/>
    <col min="32" max="32" width="7.5703125" customWidth="1"/>
    <col min="33" max="33" width="7.7109375" customWidth="1"/>
    <col min="34" max="34" width="6.85546875" customWidth="1"/>
    <col min="35" max="35" width="8.140625" customWidth="1"/>
    <col min="36" max="36" width="6.5703125" customWidth="1"/>
    <col min="37" max="37" width="7.5703125" customWidth="1"/>
    <col min="38" max="38" width="6" customWidth="1"/>
    <col min="39" max="39" width="7.140625" customWidth="1"/>
    <col min="40" max="40" width="6.42578125" customWidth="1"/>
    <col min="41" max="41" width="8.140625" customWidth="1"/>
    <col min="42" max="42" width="6.42578125" customWidth="1"/>
    <col min="43" max="43" width="6.5703125" customWidth="1"/>
    <col min="44" max="44" width="11.140625" customWidth="1"/>
  </cols>
  <sheetData>
    <row r="4" spans="1:45" ht="20.25" x14ac:dyDescent="0.3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</row>
    <row r="5" spans="1:45" ht="20.25" x14ac:dyDescent="0.3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1:45" ht="20.25" x14ac:dyDescent="0.3">
      <c r="A6" s="64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</row>
    <row r="7" spans="1:45" ht="20.2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5" ht="20.25" x14ac:dyDescent="0.3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</row>
    <row r="9" spans="1:45" ht="20.25" x14ac:dyDescent="0.3">
      <c r="A9" s="64" t="s">
        <v>36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</row>
    <row r="10" spans="1:4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8" x14ac:dyDescent="0.25">
      <c r="A13" s="12" t="s">
        <v>0</v>
      </c>
      <c r="B13" s="14"/>
      <c r="C13" s="39"/>
      <c r="D13" s="39"/>
      <c r="E13" s="107" t="s">
        <v>37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57"/>
      <c r="AR13" s="1"/>
    </row>
    <row r="14" spans="1:45" ht="18" x14ac:dyDescent="0.25">
      <c r="A14" s="12"/>
      <c r="B14" s="14"/>
      <c r="C14" s="39"/>
      <c r="D14" s="39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ht="18" x14ac:dyDescent="0.25">
      <c r="A15" s="12"/>
      <c r="B15" s="14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ht="18" x14ac:dyDescent="0.25">
      <c r="A16" s="12"/>
      <c r="B16" s="14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5" ht="18" x14ac:dyDescent="0.25">
      <c r="A17" s="110" t="s">
        <v>24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58"/>
    </row>
    <row r="18" spans="1:45" ht="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5" ht="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5" ht="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5" ht="18" customHeight="1" x14ac:dyDescent="0.2">
      <c r="A22" s="109" t="s">
        <v>1</v>
      </c>
      <c r="B22" s="89" t="s">
        <v>10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55"/>
      <c r="V22" s="93" t="s">
        <v>2</v>
      </c>
      <c r="W22" s="94"/>
      <c r="X22" s="83" t="s">
        <v>30</v>
      </c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5"/>
      <c r="AR22" s="81" t="s">
        <v>2</v>
      </c>
      <c r="AS22" s="82"/>
    </row>
    <row r="23" spans="1:45" ht="46.5" customHeight="1" x14ac:dyDescent="0.2">
      <c r="A23" s="101"/>
      <c r="B23" s="91" t="s">
        <v>3</v>
      </c>
      <c r="C23" s="92"/>
      <c r="D23" s="91" t="s">
        <v>4</v>
      </c>
      <c r="E23" s="92"/>
      <c r="F23" s="91" t="s">
        <v>5</v>
      </c>
      <c r="G23" s="92"/>
      <c r="H23" s="91" t="s">
        <v>11</v>
      </c>
      <c r="I23" s="92"/>
      <c r="J23" s="91" t="s">
        <v>13</v>
      </c>
      <c r="K23" s="92"/>
      <c r="L23" s="91" t="s">
        <v>14</v>
      </c>
      <c r="M23" s="92"/>
      <c r="N23" s="91" t="s">
        <v>15</v>
      </c>
      <c r="O23" s="92"/>
      <c r="P23" s="91" t="s">
        <v>16</v>
      </c>
      <c r="Q23" s="92"/>
      <c r="R23" s="91" t="s">
        <v>17</v>
      </c>
      <c r="S23" s="92"/>
      <c r="T23" s="99" t="s">
        <v>21</v>
      </c>
      <c r="U23" s="100"/>
      <c r="V23" s="95"/>
      <c r="W23" s="96"/>
      <c r="X23" s="73" t="s">
        <v>3</v>
      </c>
      <c r="Y23" s="73"/>
      <c r="Z23" s="73" t="s">
        <v>4</v>
      </c>
      <c r="AA23" s="73"/>
      <c r="AB23" s="73" t="s">
        <v>5</v>
      </c>
      <c r="AC23" s="73"/>
      <c r="AD23" s="73" t="s">
        <v>11</v>
      </c>
      <c r="AE23" s="73"/>
      <c r="AF23" s="73" t="s">
        <v>13</v>
      </c>
      <c r="AG23" s="73"/>
      <c r="AH23" s="73" t="s">
        <v>14</v>
      </c>
      <c r="AI23" s="73"/>
      <c r="AJ23" s="73" t="s">
        <v>15</v>
      </c>
      <c r="AK23" s="73"/>
      <c r="AL23" s="73" t="s">
        <v>16</v>
      </c>
      <c r="AM23" s="73"/>
      <c r="AN23" s="73" t="s">
        <v>17</v>
      </c>
      <c r="AO23" s="73"/>
      <c r="AP23" s="74" t="s">
        <v>9</v>
      </c>
      <c r="AQ23" s="74"/>
      <c r="AR23" s="71"/>
      <c r="AS23" s="72"/>
    </row>
    <row r="24" spans="1:45" ht="18" customHeight="1" thickBot="1" x14ac:dyDescent="0.25">
      <c r="A24" s="102"/>
      <c r="B24" s="6" t="s">
        <v>6</v>
      </c>
      <c r="C24" s="7" t="s">
        <v>7</v>
      </c>
      <c r="D24" s="6" t="s">
        <v>6</v>
      </c>
      <c r="E24" s="7" t="s">
        <v>7</v>
      </c>
      <c r="F24" s="6" t="s">
        <v>6</v>
      </c>
      <c r="G24" s="7" t="s">
        <v>7</v>
      </c>
      <c r="H24" s="6" t="s">
        <v>6</v>
      </c>
      <c r="I24" s="7" t="s">
        <v>7</v>
      </c>
      <c r="J24" s="6" t="s">
        <v>6</v>
      </c>
      <c r="K24" s="7" t="s">
        <v>7</v>
      </c>
      <c r="L24" s="6" t="s">
        <v>6</v>
      </c>
      <c r="M24" s="7" t="s">
        <v>7</v>
      </c>
      <c r="N24" s="6" t="s">
        <v>6</v>
      </c>
      <c r="O24" s="7" t="s">
        <v>7</v>
      </c>
      <c r="P24" s="6" t="s">
        <v>6</v>
      </c>
      <c r="Q24" s="7" t="s">
        <v>7</v>
      </c>
      <c r="R24" s="6" t="s">
        <v>6</v>
      </c>
      <c r="S24" s="7" t="s">
        <v>7</v>
      </c>
      <c r="T24" s="6" t="s">
        <v>6</v>
      </c>
      <c r="U24" s="7" t="s">
        <v>7</v>
      </c>
      <c r="V24" s="9" t="s">
        <v>6</v>
      </c>
      <c r="W24" s="10" t="s">
        <v>7</v>
      </c>
      <c r="X24" s="11" t="s">
        <v>6</v>
      </c>
      <c r="Y24" s="11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50" t="s">
        <v>6</v>
      </c>
      <c r="AS24" s="50" t="s">
        <v>7</v>
      </c>
    </row>
    <row r="25" spans="1:45" ht="31.5" customHeight="1" thickBot="1" x14ac:dyDescent="0.25">
      <c r="A25" s="56" t="s">
        <v>32</v>
      </c>
      <c r="B25" s="59">
        <f>'BECAS TSU'!C39</f>
        <v>17</v>
      </c>
      <c r="C25" s="59">
        <f>'BECAS TSU'!D39</f>
        <v>11</v>
      </c>
      <c r="D25" s="59">
        <f>'BECAS TSU'!E39</f>
        <v>9</v>
      </c>
      <c r="E25" s="59">
        <f>'BECAS TSU'!F39</f>
        <v>7</v>
      </c>
      <c r="F25" s="59">
        <f>'BECAS TSU'!G39</f>
        <v>47</v>
      </c>
      <c r="G25" s="59">
        <f>'BECAS TSU'!H39</f>
        <v>52</v>
      </c>
      <c r="H25" s="59">
        <f>'BECAS TSU'!I39</f>
        <v>0</v>
      </c>
      <c r="I25" s="59">
        <f>'BECAS TSU'!J39</f>
        <v>0</v>
      </c>
      <c r="J25" s="59">
        <f>'BECAS TSU'!K39</f>
        <v>0</v>
      </c>
      <c r="K25" s="59">
        <f>'BECAS TSU'!L39</f>
        <v>1</v>
      </c>
      <c r="L25" s="59">
        <f>'BECAS TSU'!M39</f>
        <v>0</v>
      </c>
      <c r="M25" s="59">
        <f>'BECAS TSU'!N39</f>
        <v>0</v>
      </c>
      <c r="N25" s="59">
        <f>'BECAS TSU'!O39</f>
        <v>0</v>
      </c>
      <c r="O25" s="59">
        <f>'BECAS TSU'!P39</f>
        <v>0</v>
      </c>
      <c r="P25" s="59">
        <f>'BECAS TSU'!Q39</f>
        <v>0</v>
      </c>
      <c r="Q25" s="59">
        <f>'BECAS TSU'!R39</f>
        <v>0</v>
      </c>
      <c r="R25" s="59">
        <f>'BECAS TSU'!S39</f>
        <v>0</v>
      </c>
      <c r="S25" s="59">
        <f>'BECAS TSU'!T39</f>
        <v>0</v>
      </c>
      <c r="T25" s="59">
        <f>'BECAS TSU'!U39</f>
        <v>4</v>
      </c>
      <c r="U25" s="59">
        <f>'BECAS TSU'!V39</f>
        <v>11</v>
      </c>
      <c r="V25" s="61">
        <f>'BECAS TSU'!X25</f>
        <v>5</v>
      </c>
      <c r="W25" s="61">
        <f>'BECAS TSU'!Y25</f>
        <v>13</v>
      </c>
      <c r="X25" s="59">
        <f>'BECAS TSU'!Z39</f>
        <v>1</v>
      </c>
      <c r="Y25" s="59">
        <f>'BECAS TSU'!AA39</f>
        <v>1</v>
      </c>
      <c r="Z25" s="59">
        <f>'BECAS TSU'!AB39</f>
        <v>0</v>
      </c>
      <c r="AA25" s="59">
        <f>'BECAS TSU'!AC39</f>
        <v>0</v>
      </c>
      <c r="AB25" s="59">
        <f>'BECAS TSU'!AD39</f>
        <v>2</v>
      </c>
      <c r="AC25" s="59">
        <f>'BECAS TSU'!AE39</f>
        <v>2</v>
      </c>
      <c r="AD25" s="59">
        <f>'BECAS TSU'!AF39</f>
        <v>0</v>
      </c>
      <c r="AE25" s="59">
        <f>'BECAS TSU'!AG39</f>
        <v>0</v>
      </c>
      <c r="AF25" s="59">
        <f>'BECAS TSU'!AH39</f>
        <v>0</v>
      </c>
      <c r="AG25" s="59">
        <f>'BECAS TSU'!AI39</f>
        <v>0</v>
      </c>
      <c r="AH25" s="59">
        <f>'BECAS TSU'!AJ39</f>
        <v>0</v>
      </c>
      <c r="AI25" s="59">
        <f>'BECAS TSU'!AK39</f>
        <v>0</v>
      </c>
      <c r="AJ25" s="59">
        <f>'BECAS TSU'!AL39</f>
        <v>0</v>
      </c>
      <c r="AK25" s="59">
        <f>'BECAS TSU'!AM39</f>
        <v>0</v>
      </c>
      <c r="AL25" s="59">
        <f>'BECAS TSU'!AN39</f>
        <v>0</v>
      </c>
      <c r="AM25" s="59">
        <f>'BECAS TSU'!AO39</f>
        <v>0</v>
      </c>
      <c r="AN25" s="59">
        <f>'BECAS TSU'!AP39</f>
        <v>0</v>
      </c>
      <c r="AO25" s="59">
        <f>'BECAS TSU'!AQ39</f>
        <v>0</v>
      </c>
      <c r="AP25" s="59">
        <f>'BECAS TSU'!AR39</f>
        <v>0</v>
      </c>
      <c r="AQ25" s="59">
        <f>'BECAS TSU'!AS39</f>
        <v>0</v>
      </c>
      <c r="AR25" s="60">
        <f>'BECAS TSU'!AU39</f>
        <v>3</v>
      </c>
      <c r="AS25" s="60">
        <f>'BECAS TSU'!AV39</f>
        <v>3</v>
      </c>
    </row>
    <row r="26" spans="1:45" ht="31.5" customHeight="1" thickBot="1" x14ac:dyDescent="0.25">
      <c r="A26" s="56" t="s">
        <v>33</v>
      </c>
      <c r="B26" s="59">
        <f>'BECAS ING-LIC'!C39</f>
        <v>0</v>
      </c>
      <c r="C26" s="59">
        <f>'BECAS ING-LIC'!D39</f>
        <v>8</v>
      </c>
      <c r="D26" s="59">
        <f>'BECAS ING-LIC'!E39</f>
        <v>0</v>
      </c>
      <c r="E26" s="59">
        <f>'BECAS ING-LIC'!F39</f>
        <v>1</v>
      </c>
      <c r="F26" s="59">
        <f>'BECAS ING-LIC'!G39</f>
        <v>1</v>
      </c>
      <c r="G26" s="59">
        <f>'BECAS ING-LIC'!H39</f>
        <v>4</v>
      </c>
      <c r="H26" s="59">
        <f>'BECAS ING-LIC'!I39</f>
        <v>0</v>
      </c>
      <c r="I26" s="59">
        <f>'BECAS ING-LIC'!J39</f>
        <v>0</v>
      </c>
      <c r="J26" s="59">
        <f>'BECAS ING-LIC'!K39</f>
        <v>0</v>
      </c>
      <c r="K26" s="59">
        <f>'BECAS ING-LIC'!L39</f>
        <v>1</v>
      </c>
      <c r="L26" s="59">
        <f>'BECAS ING-LIC'!M39</f>
        <v>0</v>
      </c>
      <c r="M26" s="59">
        <f>'BECAS ING-LIC'!N39</f>
        <v>0</v>
      </c>
      <c r="N26" s="59">
        <f>'BECAS ING-LIC'!O39</f>
        <v>0</v>
      </c>
      <c r="O26" s="59">
        <f>'BECAS ING-LIC'!P39</f>
        <v>0</v>
      </c>
      <c r="P26" s="59">
        <f>'BECAS ING-LIC'!Q39</f>
        <v>0</v>
      </c>
      <c r="Q26" s="59">
        <f>'BECAS ING-LIC'!R39</f>
        <v>0</v>
      </c>
      <c r="R26" s="59">
        <f>'BECAS ING-LIC'!S39</f>
        <v>0</v>
      </c>
      <c r="S26" s="59">
        <f>'BECAS ING-LIC'!T39</f>
        <v>0</v>
      </c>
      <c r="T26" s="59">
        <f>'BECAS ING-LIC'!U39</f>
        <v>0</v>
      </c>
      <c r="U26" s="59">
        <f>'BECAS ING-LIC'!V39</f>
        <v>3</v>
      </c>
      <c r="V26" s="61">
        <f>'BECAS ING-LIC'!X39</f>
        <v>1</v>
      </c>
      <c r="W26" s="61">
        <f>'BECAS ING-LIC'!Y39</f>
        <v>17</v>
      </c>
      <c r="X26" s="59">
        <f>'BECAS ING-LIC'!Z39</f>
        <v>0</v>
      </c>
      <c r="Y26" s="59">
        <f>'BECAS ING-LIC'!AA39</f>
        <v>1</v>
      </c>
      <c r="Z26" s="59">
        <f>'BECAS ING-LIC'!AB39</f>
        <v>0</v>
      </c>
      <c r="AA26" s="59">
        <f>'BECAS ING-LIC'!AC39</f>
        <v>0</v>
      </c>
      <c r="AB26" s="59">
        <f>'BECAS ING-LIC'!AD39</f>
        <v>0</v>
      </c>
      <c r="AC26" s="59">
        <f>'BECAS ING-LIC'!AE39</f>
        <v>0</v>
      </c>
      <c r="AD26" s="59">
        <f>'BECAS ING-LIC'!AF39</f>
        <v>0</v>
      </c>
      <c r="AE26" s="59">
        <f>'BECAS ING-LIC'!AG39</f>
        <v>0</v>
      </c>
      <c r="AF26" s="59">
        <f>'BECAS ING-LIC'!AH39</f>
        <v>0</v>
      </c>
      <c r="AG26" s="59">
        <f>'BECAS ING-LIC'!AI39</f>
        <v>0</v>
      </c>
      <c r="AH26" s="59">
        <f>'BECAS ING-LIC'!AJ39</f>
        <v>0</v>
      </c>
      <c r="AI26" s="59">
        <f>'BECAS ING-LIC'!AK39</f>
        <v>0</v>
      </c>
      <c r="AJ26" s="59">
        <f>'BECAS ING-LIC'!AL39</f>
        <v>0</v>
      </c>
      <c r="AK26" s="59">
        <f>'BECAS ING-LIC'!AM39</f>
        <v>0</v>
      </c>
      <c r="AL26" s="59">
        <f>'BECAS ING-LIC'!AN39</f>
        <v>0</v>
      </c>
      <c r="AM26" s="59">
        <f>'BECAS ING-LIC'!AO39</f>
        <v>0</v>
      </c>
      <c r="AN26" s="59">
        <f>'BECAS ING-LIC'!AP39</f>
        <v>0</v>
      </c>
      <c r="AO26" s="59">
        <f>'BECAS ING-LIC'!AQ39</f>
        <v>0</v>
      </c>
      <c r="AP26" s="59">
        <f>'BECAS ING-LIC'!AR39</f>
        <v>0</v>
      </c>
      <c r="AQ26" s="59">
        <f>'BECAS ING-LIC'!AS39</f>
        <v>0</v>
      </c>
      <c r="AR26" s="60">
        <f>'BECAS ING-LIC'!AU39</f>
        <v>0</v>
      </c>
      <c r="AS26" s="60">
        <f>'BECAS ING-LIC'!AV39</f>
        <v>1</v>
      </c>
    </row>
    <row r="27" spans="1:45" ht="31.5" customHeight="1" thickBot="1" x14ac:dyDescent="0.25">
      <c r="A27" s="56" t="s">
        <v>34</v>
      </c>
      <c r="B27" s="59">
        <f>'BECAS IP-LP'!C39</f>
        <v>0</v>
      </c>
      <c r="C27" s="59">
        <f>'BECAS IP-LP'!D39</f>
        <v>0</v>
      </c>
      <c r="D27" s="59">
        <f>'BECAS IP-LP'!E39</f>
        <v>0</v>
      </c>
      <c r="E27" s="59">
        <f>'BECAS IP-LP'!F39</f>
        <v>0</v>
      </c>
      <c r="F27" s="59">
        <f>'BECAS IP-LP'!G39</f>
        <v>0</v>
      </c>
      <c r="G27" s="59">
        <f>'BECAS IP-LP'!H39</f>
        <v>0</v>
      </c>
      <c r="H27" s="59">
        <f>'BECAS IP-LP'!I39</f>
        <v>0</v>
      </c>
      <c r="I27" s="59">
        <f>'BECAS IP-LP'!J39</f>
        <v>0</v>
      </c>
      <c r="J27" s="59">
        <f>'BECAS IP-LP'!K39</f>
        <v>0</v>
      </c>
      <c r="K27" s="59">
        <f>'BECAS IP-LP'!L39</f>
        <v>0</v>
      </c>
      <c r="L27" s="59">
        <f>'BECAS IP-LP'!M39</f>
        <v>0</v>
      </c>
      <c r="M27" s="59">
        <f>'BECAS IP-LP'!N39</f>
        <v>0</v>
      </c>
      <c r="N27" s="59">
        <f>'BECAS IP-LP'!O39</f>
        <v>0</v>
      </c>
      <c r="O27" s="59">
        <f>'BECAS IP-LP'!P39</f>
        <v>0</v>
      </c>
      <c r="P27" s="59">
        <f>'BECAS IP-LP'!Q39</f>
        <v>0</v>
      </c>
      <c r="Q27" s="59">
        <f>'BECAS IP-LP'!R39</f>
        <v>0</v>
      </c>
      <c r="R27" s="59">
        <f>'BECAS IP-LP'!S39</f>
        <v>0</v>
      </c>
      <c r="S27" s="59">
        <f>'BECAS IP-LP'!T39</f>
        <v>0</v>
      </c>
      <c r="T27" s="59">
        <f>'BECAS IP-LP'!U39</f>
        <v>0</v>
      </c>
      <c r="U27" s="59">
        <f>'BECAS IP-LP'!V39</f>
        <v>0</v>
      </c>
      <c r="V27" s="61">
        <f>'BECAS IP-LP'!X39</f>
        <v>0</v>
      </c>
      <c r="W27" s="61">
        <f>'BECAS IP-LP'!Y39</f>
        <v>0</v>
      </c>
      <c r="X27" s="59">
        <f>'BECAS IP-LP'!Z39</f>
        <v>0</v>
      </c>
      <c r="Y27" s="59">
        <f>'BECAS IP-LP'!AA39</f>
        <v>0</v>
      </c>
      <c r="Z27" s="59">
        <f>'BECAS IP-LP'!AB39</f>
        <v>0</v>
      </c>
      <c r="AA27" s="59">
        <f>'BECAS IP-LP'!AC39</f>
        <v>0</v>
      </c>
      <c r="AB27" s="59">
        <f>'BECAS IP-LP'!AD39</f>
        <v>0</v>
      </c>
      <c r="AC27" s="59">
        <f>'BECAS IP-LP'!AE39</f>
        <v>0</v>
      </c>
      <c r="AD27" s="59">
        <f>'BECAS IP-LP'!AF39</f>
        <v>0</v>
      </c>
      <c r="AE27" s="59">
        <f>'BECAS IP-LP'!AG39</f>
        <v>0</v>
      </c>
      <c r="AF27" s="59">
        <f>'BECAS IP-LP'!AH39</f>
        <v>0</v>
      </c>
      <c r="AG27" s="59">
        <f>'BECAS IP-LP'!AI39</f>
        <v>0</v>
      </c>
      <c r="AH27" s="59">
        <f>'BECAS IP-LP'!AJ39</f>
        <v>0</v>
      </c>
      <c r="AI27" s="59">
        <f>'BECAS IP-LP'!AK39</f>
        <v>0</v>
      </c>
      <c r="AJ27" s="59">
        <f>'BECAS IP-LP'!AL39</f>
        <v>0</v>
      </c>
      <c r="AK27" s="59">
        <f>'BECAS IP-LP'!AM39</f>
        <v>0</v>
      </c>
      <c r="AL27" s="59">
        <f>'BECAS IP-LP'!AN39</f>
        <v>0</v>
      </c>
      <c r="AM27" s="59">
        <f>'BECAS IP-LP'!AO39</f>
        <v>0</v>
      </c>
      <c r="AN27" s="59">
        <f>'BECAS IP-LP'!AP39</f>
        <v>0</v>
      </c>
      <c r="AO27" s="59">
        <f>'BECAS IP-LP'!AQ39</f>
        <v>0</v>
      </c>
      <c r="AP27" s="59">
        <f>'BECAS IP-LP'!AR39</f>
        <v>0</v>
      </c>
      <c r="AQ27" s="59">
        <f>'BECAS IP-LP'!AS39</f>
        <v>0</v>
      </c>
      <c r="AR27" s="60">
        <f>'BECAS IP-LP'!AU39</f>
        <v>0</v>
      </c>
      <c r="AS27" s="60">
        <f>'BECAS IP-LP'!AV39</f>
        <v>0</v>
      </c>
    </row>
    <row r="28" spans="1:45" ht="27" customHeight="1" thickBot="1" x14ac:dyDescent="0.25">
      <c r="A28" s="62" t="s">
        <v>35</v>
      </c>
      <c r="B28" s="61">
        <f>SUM(B25:B27)</f>
        <v>17</v>
      </c>
      <c r="C28" s="61">
        <f t="shared" ref="C28:U28" si="0">SUM(C25:C27)</f>
        <v>19</v>
      </c>
      <c r="D28" s="61">
        <f t="shared" si="0"/>
        <v>9</v>
      </c>
      <c r="E28" s="61">
        <f t="shared" si="0"/>
        <v>8</v>
      </c>
      <c r="F28" s="61">
        <f t="shared" si="0"/>
        <v>48</v>
      </c>
      <c r="G28" s="61">
        <f t="shared" si="0"/>
        <v>56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2</v>
      </c>
      <c r="L28" s="61">
        <f t="shared" si="0"/>
        <v>0</v>
      </c>
      <c r="M28" s="61">
        <f t="shared" si="0"/>
        <v>0</v>
      </c>
      <c r="N28" s="61">
        <f t="shared" si="0"/>
        <v>0</v>
      </c>
      <c r="O28" s="61">
        <f t="shared" si="0"/>
        <v>0</v>
      </c>
      <c r="P28" s="61">
        <f t="shared" si="0"/>
        <v>0</v>
      </c>
      <c r="Q28" s="61">
        <f t="shared" si="0"/>
        <v>0</v>
      </c>
      <c r="R28" s="61">
        <f t="shared" si="0"/>
        <v>0</v>
      </c>
      <c r="S28" s="61">
        <f t="shared" si="0"/>
        <v>0</v>
      </c>
      <c r="T28" s="61">
        <f t="shared" si="0"/>
        <v>4</v>
      </c>
      <c r="U28" s="61">
        <f t="shared" si="0"/>
        <v>14</v>
      </c>
      <c r="V28" s="61">
        <f>SUM(V25:V27)</f>
        <v>6</v>
      </c>
      <c r="W28" s="61">
        <f t="shared" ref="W28:AQ28" si="1">SUM(W25:W27)</f>
        <v>30</v>
      </c>
      <c r="X28" s="61">
        <f t="shared" si="1"/>
        <v>1</v>
      </c>
      <c r="Y28" s="61">
        <f t="shared" si="1"/>
        <v>2</v>
      </c>
      <c r="Z28" s="61">
        <f t="shared" si="1"/>
        <v>0</v>
      </c>
      <c r="AA28" s="61">
        <f t="shared" si="1"/>
        <v>0</v>
      </c>
      <c r="AB28" s="61">
        <f t="shared" si="1"/>
        <v>2</v>
      </c>
      <c r="AC28" s="61">
        <f t="shared" si="1"/>
        <v>2</v>
      </c>
      <c r="AD28" s="61">
        <f t="shared" si="1"/>
        <v>0</v>
      </c>
      <c r="AE28" s="61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61">
        <f t="shared" si="1"/>
        <v>0</v>
      </c>
      <c r="AK28" s="61">
        <f t="shared" si="1"/>
        <v>0</v>
      </c>
      <c r="AL28" s="61">
        <f t="shared" si="1"/>
        <v>0</v>
      </c>
      <c r="AM28" s="61">
        <f t="shared" si="1"/>
        <v>0</v>
      </c>
      <c r="AN28" s="61">
        <f t="shared" si="1"/>
        <v>0</v>
      </c>
      <c r="AO28" s="61">
        <f t="shared" si="1"/>
        <v>0</v>
      </c>
      <c r="AP28" s="61">
        <f t="shared" si="1"/>
        <v>0</v>
      </c>
      <c r="AQ28" s="61">
        <f t="shared" si="1"/>
        <v>0</v>
      </c>
      <c r="AR28" s="61">
        <f>SUM(AR25:AR27)</f>
        <v>3</v>
      </c>
      <c r="AS28" s="61">
        <f>SUM(AS25:AS27)</f>
        <v>4</v>
      </c>
    </row>
    <row r="29" spans="1:4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5" ht="13.5" thickBo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5" ht="13.5" thickTop="1" x14ac:dyDescent="0.2">
      <c r="A33" s="75" t="s">
        <v>27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7"/>
    </row>
    <row r="34" spans="1:45" ht="13.5" thickBot="1" x14ac:dyDescent="0.2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80"/>
    </row>
    <row r="35" spans="1:45" ht="18" customHeight="1" thickTop="1" x14ac:dyDescent="0.2">
      <c r="A35" s="109" t="s">
        <v>1</v>
      </c>
      <c r="B35" s="89" t="s">
        <v>10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55"/>
      <c r="V35" s="93" t="s">
        <v>2</v>
      </c>
      <c r="W35" s="94"/>
      <c r="X35" s="83" t="s">
        <v>30</v>
      </c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5"/>
      <c r="AR35" s="81" t="s">
        <v>2</v>
      </c>
      <c r="AS35" s="82"/>
    </row>
    <row r="36" spans="1:45" ht="46.5" customHeight="1" x14ac:dyDescent="0.2">
      <c r="A36" s="101"/>
      <c r="B36" s="91" t="s">
        <v>3</v>
      </c>
      <c r="C36" s="92"/>
      <c r="D36" s="91" t="s">
        <v>4</v>
      </c>
      <c r="E36" s="92"/>
      <c r="F36" s="91" t="s">
        <v>5</v>
      </c>
      <c r="G36" s="92"/>
      <c r="H36" s="91" t="s">
        <v>11</v>
      </c>
      <c r="I36" s="92"/>
      <c r="J36" s="91" t="s">
        <v>13</v>
      </c>
      <c r="K36" s="92"/>
      <c r="L36" s="91" t="s">
        <v>14</v>
      </c>
      <c r="M36" s="92"/>
      <c r="N36" s="91" t="s">
        <v>15</v>
      </c>
      <c r="O36" s="92"/>
      <c r="P36" s="91" t="s">
        <v>16</v>
      </c>
      <c r="Q36" s="92"/>
      <c r="R36" s="91" t="s">
        <v>17</v>
      </c>
      <c r="S36" s="92"/>
      <c r="T36" s="99" t="s">
        <v>21</v>
      </c>
      <c r="U36" s="100"/>
      <c r="V36" s="95"/>
      <c r="W36" s="96"/>
      <c r="X36" s="73" t="s">
        <v>3</v>
      </c>
      <c r="Y36" s="73"/>
      <c r="Z36" s="73" t="s">
        <v>4</v>
      </c>
      <c r="AA36" s="73"/>
      <c r="AB36" s="73" t="s">
        <v>5</v>
      </c>
      <c r="AC36" s="73"/>
      <c r="AD36" s="73" t="s">
        <v>11</v>
      </c>
      <c r="AE36" s="73"/>
      <c r="AF36" s="73" t="s">
        <v>13</v>
      </c>
      <c r="AG36" s="73"/>
      <c r="AH36" s="73" t="s">
        <v>14</v>
      </c>
      <c r="AI36" s="73"/>
      <c r="AJ36" s="73" t="s">
        <v>15</v>
      </c>
      <c r="AK36" s="73"/>
      <c r="AL36" s="73" t="s">
        <v>16</v>
      </c>
      <c r="AM36" s="73"/>
      <c r="AN36" s="73" t="s">
        <v>17</v>
      </c>
      <c r="AO36" s="73"/>
      <c r="AP36" s="74" t="s">
        <v>9</v>
      </c>
      <c r="AQ36" s="74"/>
      <c r="AR36" s="71"/>
      <c r="AS36" s="72"/>
    </row>
    <row r="37" spans="1:45" ht="18" customHeight="1" thickBot="1" x14ac:dyDescent="0.25">
      <c r="A37" s="102"/>
      <c r="B37" s="6" t="s">
        <v>6</v>
      </c>
      <c r="C37" s="7" t="s">
        <v>7</v>
      </c>
      <c r="D37" s="6" t="s">
        <v>6</v>
      </c>
      <c r="E37" s="7" t="s">
        <v>7</v>
      </c>
      <c r="F37" s="6" t="s">
        <v>6</v>
      </c>
      <c r="G37" s="7" t="s">
        <v>7</v>
      </c>
      <c r="H37" s="6" t="s">
        <v>6</v>
      </c>
      <c r="I37" s="7" t="s">
        <v>7</v>
      </c>
      <c r="J37" s="6" t="s">
        <v>6</v>
      </c>
      <c r="K37" s="7" t="s">
        <v>7</v>
      </c>
      <c r="L37" s="6" t="s">
        <v>6</v>
      </c>
      <c r="M37" s="7" t="s">
        <v>7</v>
      </c>
      <c r="N37" s="6" t="s">
        <v>6</v>
      </c>
      <c r="O37" s="7" t="s">
        <v>7</v>
      </c>
      <c r="P37" s="6" t="s">
        <v>6</v>
      </c>
      <c r="Q37" s="7" t="s">
        <v>7</v>
      </c>
      <c r="R37" s="6" t="s">
        <v>6</v>
      </c>
      <c r="S37" s="7" t="s">
        <v>7</v>
      </c>
      <c r="T37" s="6" t="s">
        <v>6</v>
      </c>
      <c r="U37" s="7" t="s">
        <v>7</v>
      </c>
      <c r="V37" s="9" t="s">
        <v>6</v>
      </c>
      <c r="W37" s="10" t="s">
        <v>7</v>
      </c>
      <c r="X37" s="11" t="s">
        <v>6</v>
      </c>
      <c r="Y37" s="11" t="s">
        <v>7</v>
      </c>
      <c r="Z37" s="11" t="s">
        <v>6</v>
      </c>
      <c r="AA37" s="11" t="s">
        <v>7</v>
      </c>
      <c r="AB37" s="11" t="s">
        <v>6</v>
      </c>
      <c r="AC37" s="11" t="s">
        <v>7</v>
      </c>
      <c r="AD37" s="11" t="s">
        <v>6</v>
      </c>
      <c r="AE37" s="11" t="s">
        <v>7</v>
      </c>
      <c r="AF37" s="11" t="s">
        <v>6</v>
      </c>
      <c r="AG37" s="11" t="s">
        <v>7</v>
      </c>
      <c r="AH37" s="11" t="s">
        <v>6</v>
      </c>
      <c r="AI37" s="11" t="s">
        <v>7</v>
      </c>
      <c r="AJ37" s="11" t="s">
        <v>6</v>
      </c>
      <c r="AK37" s="11" t="s">
        <v>7</v>
      </c>
      <c r="AL37" s="11" t="s">
        <v>6</v>
      </c>
      <c r="AM37" s="11" t="s">
        <v>7</v>
      </c>
      <c r="AN37" s="11" t="s">
        <v>6</v>
      </c>
      <c r="AO37" s="11" t="s">
        <v>7</v>
      </c>
      <c r="AP37" s="11" t="s">
        <v>6</v>
      </c>
      <c r="AQ37" s="11" t="s">
        <v>7</v>
      </c>
      <c r="AR37" s="50" t="s">
        <v>6</v>
      </c>
      <c r="AS37" s="50" t="s">
        <v>7</v>
      </c>
    </row>
    <row r="38" spans="1:45" ht="31.5" customHeight="1" thickBot="1" x14ac:dyDescent="0.25">
      <c r="A38" s="56" t="s">
        <v>32</v>
      </c>
      <c r="B38" s="59">
        <f>'BECAS TSU'!C66</f>
        <v>0</v>
      </c>
      <c r="C38" s="59">
        <f>'BECAS TSU'!D66</f>
        <v>0</v>
      </c>
      <c r="D38" s="59">
        <f>'BECAS TSU'!E66</f>
        <v>0</v>
      </c>
      <c r="E38" s="59">
        <f>'BECAS TSU'!F66</f>
        <v>0</v>
      </c>
      <c r="F38" s="59">
        <f>'BECAS TSU'!G66</f>
        <v>0</v>
      </c>
      <c r="G38" s="59">
        <f>'BECAS TSU'!H66</f>
        <v>0</v>
      </c>
      <c r="H38" s="59">
        <f>'BECAS TSU'!I66</f>
        <v>0</v>
      </c>
      <c r="I38" s="59">
        <f>'BECAS TSU'!J66</f>
        <v>0</v>
      </c>
      <c r="J38" s="59">
        <f>'BECAS TSU'!K66</f>
        <v>0</v>
      </c>
      <c r="K38" s="59">
        <f>'BECAS TSU'!L66</f>
        <v>0</v>
      </c>
      <c r="L38" s="59">
        <f>'BECAS TSU'!M66</f>
        <v>0</v>
      </c>
      <c r="M38" s="59">
        <f>'BECAS TSU'!N66</f>
        <v>0</v>
      </c>
      <c r="N38" s="59">
        <f>'BECAS TSU'!O66</f>
        <v>0</v>
      </c>
      <c r="O38" s="59">
        <f>'BECAS TSU'!P66</f>
        <v>0</v>
      </c>
      <c r="P38" s="59">
        <f>'BECAS TSU'!Q66</f>
        <v>0</v>
      </c>
      <c r="Q38" s="59">
        <f>'BECAS TSU'!R66</f>
        <v>0</v>
      </c>
      <c r="R38" s="59">
        <f>'BECAS TSU'!S66</f>
        <v>0</v>
      </c>
      <c r="S38" s="59">
        <f>'BECAS TSU'!T66</f>
        <v>0</v>
      </c>
      <c r="T38" s="59">
        <f>'BECAS TSU'!U66</f>
        <v>0</v>
      </c>
      <c r="U38" s="59">
        <f>'BECAS TSU'!V66</f>
        <v>0</v>
      </c>
      <c r="V38" s="61">
        <f>'BECAS TSU'!X66</f>
        <v>0</v>
      </c>
      <c r="W38" s="61">
        <f>'BECAS TSU'!Y66</f>
        <v>0</v>
      </c>
      <c r="X38" s="59">
        <f>'BECAS TSU'!Z66</f>
        <v>0</v>
      </c>
      <c r="Y38" s="59">
        <f>'BECAS TSU'!AA66</f>
        <v>0</v>
      </c>
      <c r="Z38" s="59">
        <f>'BECAS TSU'!AB66</f>
        <v>0</v>
      </c>
      <c r="AA38" s="59">
        <f>'BECAS TSU'!AC66</f>
        <v>0</v>
      </c>
      <c r="AB38" s="59">
        <f>'BECAS TSU'!AD66</f>
        <v>0</v>
      </c>
      <c r="AC38" s="59">
        <f>'BECAS TSU'!AE66</f>
        <v>0</v>
      </c>
      <c r="AD38" s="59">
        <f>'BECAS TSU'!AF66</f>
        <v>0</v>
      </c>
      <c r="AE38" s="59">
        <f>'BECAS TSU'!AG66</f>
        <v>0</v>
      </c>
      <c r="AF38" s="59">
        <f>'BECAS TSU'!AH66</f>
        <v>0</v>
      </c>
      <c r="AG38" s="59">
        <f>'BECAS TSU'!AI66</f>
        <v>0</v>
      </c>
      <c r="AH38" s="59">
        <f>'BECAS TSU'!AJ66</f>
        <v>0</v>
      </c>
      <c r="AI38" s="59">
        <f>'BECAS TSU'!AK66</f>
        <v>0</v>
      </c>
      <c r="AJ38" s="59">
        <f>'BECAS TSU'!AL66</f>
        <v>0</v>
      </c>
      <c r="AK38" s="59">
        <f>'BECAS TSU'!AM66</f>
        <v>0</v>
      </c>
      <c r="AL38" s="59">
        <f>'BECAS TSU'!AN66</f>
        <v>0</v>
      </c>
      <c r="AM38" s="59">
        <f>'BECAS TSU'!AO66</f>
        <v>0</v>
      </c>
      <c r="AN38" s="59">
        <f>'BECAS TSU'!AP66</f>
        <v>0</v>
      </c>
      <c r="AO38" s="59">
        <f>'BECAS TSU'!AQ66</f>
        <v>0</v>
      </c>
      <c r="AP38" s="59">
        <f>'BECAS TSU'!AR66</f>
        <v>0</v>
      </c>
      <c r="AQ38" s="59">
        <f>'BECAS TSU'!AS66</f>
        <v>0</v>
      </c>
      <c r="AR38" s="60">
        <f>'BECAS TSU'!AU66</f>
        <v>0</v>
      </c>
      <c r="AS38" s="60">
        <f>'BECAS TSU'!AV66</f>
        <v>0</v>
      </c>
    </row>
    <row r="39" spans="1:45" ht="31.5" customHeight="1" thickBot="1" x14ac:dyDescent="0.25">
      <c r="A39" s="56" t="s">
        <v>33</v>
      </c>
      <c r="B39" s="59">
        <f>'BECAS ING-LIC'!C66</f>
        <v>0</v>
      </c>
      <c r="C39" s="59">
        <f>'BECAS ING-LIC'!D66</f>
        <v>0</v>
      </c>
      <c r="D39" s="59">
        <f>'BECAS ING-LIC'!E66</f>
        <v>0</v>
      </c>
      <c r="E39" s="59">
        <f>'BECAS ING-LIC'!F66</f>
        <v>0</v>
      </c>
      <c r="F39" s="59">
        <f>'BECAS ING-LIC'!G66</f>
        <v>0</v>
      </c>
      <c r="G39" s="59">
        <f>'BECAS ING-LIC'!H66</f>
        <v>0</v>
      </c>
      <c r="H39" s="59">
        <f>'BECAS ING-LIC'!I66</f>
        <v>0</v>
      </c>
      <c r="I39" s="59">
        <f>'BECAS ING-LIC'!J66</f>
        <v>0</v>
      </c>
      <c r="J39" s="59">
        <f>'BECAS ING-LIC'!K66</f>
        <v>0</v>
      </c>
      <c r="K39" s="59">
        <f>'BECAS ING-LIC'!L66</f>
        <v>0</v>
      </c>
      <c r="L39" s="59">
        <f>'BECAS ING-LIC'!M66</f>
        <v>0</v>
      </c>
      <c r="M39" s="59">
        <f>'BECAS ING-LIC'!N66</f>
        <v>0</v>
      </c>
      <c r="N39" s="59">
        <f>'BECAS ING-LIC'!O66</f>
        <v>0</v>
      </c>
      <c r="O39" s="59">
        <f>'BECAS ING-LIC'!P66</f>
        <v>0</v>
      </c>
      <c r="P39" s="59">
        <f>'BECAS ING-LIC'!Q66</f>
        <v>0</v>
      </c>
      <c r="Q39" s="59">
        <f>'BECAS ING-LIC'!R66</f>
        <v>0</v>
      </c>
      <c r="R39" s="59">
        <f>'BECAS ING-LIC'!S66</f>
        <v>0</v>
      </c>
      <c r="S39" s="59">
        <f>'BECAS ING-LIC'!T66</f>
        <v>0</v>
      </c>
      <c r="T39" s="59">
        <f>'BECAS ING-LIC'!U66</f>
        <v>0</v>
      </c>
      <c r="U39" s="59">
        <f>'BECAS ING-LIC'!V66</f>
        <v>0</v>
      </c>
      <c r="V39" s="61">
        <f>'BECAS ING-LIC'!X66</f>
        <v>0</v>
      </c>
      <c r="W39" s="61">
        <f>'BECAS ING-LIC'!Y66</f>
        <v>0</v>
      </c>
      <c r="X39" s="59">
        <f>'BECAS ING-LIC'!Z66</f>
        <v>0</v>
      </c>
      <c r="Y39" s="59">
        <f>'BECAS ING-LIC'!AA66</f>
        <v>0</v>
      </c>
      <c r="Z39" s="59">
        <f>'BECAS ING-LIC'!AB66</f>
        <v>0</v>
      </c>
      <c r="AA39" s="59">
        <f>'BECAS ING-LIC'!AC66</f>
        <v>0</v>
      </c>
      <c r="AB39" s="59">
        <f>'BECAS ING-LIC'!AD66</f>
        <v>0</v>
      </c>
      <c r="AC39" s="59">
        <f>'BECAS ING-LIC'!AE66</f>
        <v>0</v>
      </c>
      <c r="AD39" s="59">
        <f>'BECAS ING-LIC'!AF66</f>
        <v>0</v>
      </c>
      <c r="AE39" s="59">
        <f>'BECAS ING-LIC'!AG66</f>
        <v>0</v>
      </c>
      <c r="AF39" s="59">
        <f>'BECAS ING-LIC'!AH66</f>
        <v>0</v>
      </c>
      <c r="AG39" s="59">
        <f>'BECAS ING-LIC'!AI66</f>
        <v>0</v>
      </c>
      <c r="AH39" s="59">
        <f>'BECAS ING-LIC'!AJ66</f>
        <v>0</v>
      </c>
      <c r="AI39" s="59">
        <f>'BECAS ING-LIC'!AK66</f>
        <v>0</v>
      </c>
      <c r="AJ39" s="59">
        <f>'BECAS ING-LIC'!AL66</f>
        <v>0</v>
      </c>
      <c r="AK39" s="59">
        <f>'BECAS ING-LIC'!AM66</f>
        <v>0</v>
      </c>
      <c r="AL39" s="59">
        <f>'BECAS ING-LIC'!AN66</f>
        <v>0</v>
      </c>
      <c r="AM39" s="59">
        <f>'BECAS ING-LIC'!AO66</f>
        <v>0</v>
      </c>
      <c r="AN39" s="59">
        <f>'BECAS ING-LIC'!AP66</f>
        <v>0</v>
      </c>
      <c r="AO39" s="59">
        <f>'BECAS ING-LIC'!AQ66</f>
        <v>0</v>
      </c>
      <c r="AP39" s="59">
        <f>'BECAS ING-LIC'!AR66</f>
        <v>0</v>
      </c>
      <c r="AQ39" s="59">
        <f>'BECAS ING-LIC'!AS66</f>
        <v>0</v>
      </c>
      <c r="AR39" s="60">
        <f>'BECAS ING-LIC'!AU66</f>
        <v>0</v>
      </c>
      <c r="AS39" s="60">
        <f>'BECAS ING-LIC'!AV66</f>
        <v>0</v>
      </c>
    </row>
    <row r="40" spans="1:45" ht="31.5" customHeight="1" thickBot="1" x14ac:dyDescent="0.25">
      <c r="A40" s="56" t="s">
        <v>34</v>
      </c>
      <c r="B40" s="59">
        <f>'BECAS IP-LP'!C66</f>
        <v>0</v>
      </c>
      <c r="C40" s="59">
        <f>'BECAS IP-LP'!D66</f>
        <v>0</v>
      </c>
      <c r="D40" s="59">
        <f>'BECAS IP-LP'!E66</f>
        <v>0</v>
      </c>
      <c r="E40" s="59">
        <f>'BECAS IP-LP'!F66</f>
        <v>0</v>
      </c>
      <c r="F40" s="59">
        <f>'BECAS IP-LP'!G66</f>
        <v>0</v>
      </c>
      <c r="G40" s="59">
        <f>'BECAS IP-LP'!H66</f>
        <v>0</v>
      </c>
      <c r="H40" s="59">
        <f>'BECAS IP-LP'!I66</f>
        <v>0</v>
      </c>
      <c r="I40" s="59">
        <f>'BECAS IP-LP'!J66</f>
        <v>0</v>
      </c>
      <c r="J40" s="59">
        <f>'BECAS IP-LP'!K66</f>
        <v>0</v>
      </c>
      <c r="K40" s="59">
        <f>'BECAS IP-LP'!L66</f>
        <v>0</v>
      </c>
      <c r="L40" s="59">
        <f>'BECAS IP-LP'!M66</f>
        <v>0</v>
      </c>
      <c r="M40" s="59">
        <f>'BECAS IP-LP'!N66</f>
        <v>0</v>
      </c>
      <c r="N40" s="59">
        <f>'BECAS IP-LP'!O66</f>
        <v>0</v>
      </c>
      <c r="O40" s="59">
        <f>'BECAS IP-LP'!P66</f>
        <v>0</v>
      </c>
      <c r="P40" s="59">
        <f>'BECAS IP-LP'!Q66</f>
        <v>0</v>
      </c>
      <c r="Q40" s="59">
        <f>'BECAS IP-LP'!R66</f>
        <v>0</v>
      </c>
      <c r="R40" s="59">
        <f>'BECAS IP-LP'!S66</f>
        <v>0</v>
      </c>
      <c r="S40" s="59">
        <f>'BECAS IP-LP'!T66</f>
        <v>0</v>
      </c>
      <c r="T40" s="59">
        <f>'BECAS IP-LP'!U66</f>
        <v>0</v>
      </c>
      <c r="U40" s="59">
        <f>'BECAS IP-LP'!V66</f>
        <v>0</v>
      </c>
      <c r="V40" s="61">
        <f>'BECAS IP-LP'!X66</f>
        <v>0</v>
      </c>
      <c r="W40" s="61">
        <f>'BECAS IP-LP'!Y66</f>
        <v>0</v>
      </c>
      <c r="X40" s="59">
        <f>'BECAS IP-LP'!Z66</f>
        <v>0</v>
      </c>
      <c r="Y40" s="59">
        <f>'BECAS IP-LP'!AA66</f>
        <v>0</v>
      </c>
      <c r="Z40" s="59">
        <f>'BECAS IP-LP'!AB66</f>
        <v>0</v>
      </c>
      <c r="AA40" s="59">
        <f>'BECAS IP-LP'!AC66</f>
        <v>0</v>
      </c>
      <c r="AB40" s="59">
        <f>'BECAS IP-LP'!AD66</f>
        <v>0</v>
      </c>
      <c r="AC40" s="59">
        <f>'BECAS IP-LP'!AE66</f>
        <v>0</v>
      </c>
      <c r="AD40" s="59">
        <f>'BECAS IP-LP'!AF66</f>
        <v>0</v>
      </c>
      <c r="AE40" s="59">
        <f>'BECAS IP-LP'!AG66</f>
        <v>0</v>
      </c>
      <c r="AF40" s="59">
        <f>'BECAS IP-LP'!AH66</f>
        <v>0</v>
      </c>
      <c r="AG40" s="59">
        <f>'BECAS IP-LP'!AI66</f>
        <v>0</v>
      </c>
      <c r="AH40" s="59">
        <f>'BECAS IP-LP'!AJ66</f>
        <v>0</v>
      </c>
      <c r="AI40" s="59">
        <f>'BECAS IP-LP'!AK66</f>
        <v>0</v>
      </c>
      <c r="AJ40" s="59">
        <f>'BECAS IP-LP'!AL66</f>
        <v>0</v>
      </c>
      <c r="AK40" s="59">
        <f>'BECAS IP-LP'!AM66</f>
        <v>0</v>
      </c>
      <c r="AL40" s="59">
        <f>'BECAS IP-LP'!AN66</f>
        <v>0</v>
      </c>
      <c r="AM40" s="59">
        <f>'BECAS IP-LP'!AO66</f>
        <v>0</v>
      </c>
      <c r="AN40" s="59">
        <f>'BECAS IP-LP'!AP66</f>
        <v>0</v>
      </c>
      <c r="AO40" s="59">
        <f>'BECAS IP-LP'!AQ66</f>
        <v>0</v>
      </c>
      <c r="AP40" s="59">
        <f>'BECAS IP-LP'!AR66</f>
        <v>0</v>
      </c>
      <c r="AQ40" s="59">
        <f>'BECAS IP-LP'!AS66</f>
        <v>0</v>
      </c>
      <c r="AR40" s="60">
        <f>'BECAS IP-LP'!AU66</f>
        <v>0</v>
      </c>
      <c r="AS40" s="60">
        <f>'BECAS IP-LP'!AV66</f>
        <v>0</v>
      </c>
    </row>
    <row r="41" spans="1:45" ht="27" customHeight="1" thickBot="1" x14ac:dyDescent="0.25">
      <c r="A41" s="62" t="s">
        <v>35</v>
      </c>
      <c r="B41" s="61">
        <f>SUM(B38:B40)</f>
        <v>0</v>
      </c>
      <c r="C41" s="61">
        <f t="shared" ref="C41" si="2">SUM(C38:C40)</f>
        <v>0</v>
      </c>
      <c r="D41" s="61">
        <f t="shared" ref="D41" si="3">SUM(D38:D40)</f>
        <v>0</v>
      </c>
      <c r="E41" s="61">
        <f t="shared" ref="E41" si="4">SUM(E38:E40)</f>
        <v>0</v>
      </c>
      <c r="F41" s="61">
        <f t="shared" ref="F41" si="5">SUM(F38:F40)</f>
        <v>0</v>
      </c>
      <c r="G41" s="61">
        <f t="shared" ref="G41" si="6">SUM(G38:G40)</f>
        <v>0</v>
      </c>
      <c r="H41" s="61">
        <f t="shared" ref="H41" si="7">SUM(H38:H40)</f>
        <v>0</v>
      </c>
      <c r="I41" s="61">
        <f t="shared" ref="I41" si="8">SUM(I38:I40)</f>
        <v>0</v>
      </c>
      <c r="J41" s="61">
        <f t="shared" ref="J41" si="9">SUM(J38:J40)</f>
        <v>0</v>
      </c>
      <c r="K41" s="61">
        <f t="shared" ref="K41" si="10">SUM(K38:K40)</f>
        <v>0</v>
      </c>
      <c r="L41" s="61">
        <f t="shared" ref="L41" si="11">SUM(L38:L40)</f>
        <v>0</v>
      </c>
      <c r="M41" s="61">
        <f t="shared" ref="M41" si="12">SUM(M38:M40)</f>
        <v>0</v>
      </c>
      <c r="N41" s="61">
        <f t="shared" ref="N41" si="13">SUM(N38:N40)</f>
        <v>0</v>
      </c>
      <c r="O41" s="61">
        <f t="shared" ref="O41" si="14">SUM(O38:O40)</f>
        <v>0</v>
      </c>
      <c r="P41" s="61">
        <f t="shared" ref="P41" si="15">SUM(P38:P40)</f>
        <v>0</v>
      </c>
      <c r="Q41" s="61">
        <f t="shared" ref="Q41" si="16">SUM(Q38:Q40)</f>
        <v>0</v>
      </c>
      <c r="R41" s="61">
        <f t="shared" ref="R41" si="17">SUM(R38:R40)</f>
        <v>0</v>
      </c>
      <c r="S41" s="61">
        <f t="shared" ref="S41" si="18">SUM(S38:S40)</f>
        <v>0</v>
      </c>
      <c r="T41" s="61">
        <f t="shared" ref="T41" si="19">SUM(T38:T40)</f>
        <v>0</v>
      </c>
      <c r="U41" s="61">
        <f t="shared" ref="U41" si="20">SUM(U38:U40)</f>
        <v>0</v>
      </c>
      <c r="V41" s="61">
        <f>SUM(V38:V40)</f>
        <v>0</v>
      </c>
      <c r="W41" s="61">
        <f t="shared" ref="W41" si="21">SUM(W38:W40)</f>
        <v>0</v>
      </c>
      <c r="X41" s="61">
        <f t="shared" ref="X41" si="22">SUM(X38:X40)</f>
        <v>0</v>
      </c>
      <c r="Y41" s="61">
        <f t="shared" ref="Y41" si="23">SUM(Y38:Y40)</f>
        <v>0</v>
      </c>
      <c r="Z41" s="61">
        <f t="shared" ref="Z41" si="24">SUM(Z38:Z40)</f>
        <v>0</v>
      </c>
      <c r="AA41" s="61">
        <f t="shared" ref="AA41" si="25">SUM(AA38:AA40)</f>
        <v>0</v>
      </c>
      <c r="AB41" s="61">
        <f t="shared" ref="AB41" si="26">SUM(AB38:AB40)</f>
        <v>0</v>
      </c>
      <c r="AC41" s="61">
        <f t="shared" ref="AC41" si="27">SUM(AC38:AC40)</f>
        <v>0</v>
      </c>
      <c r="AD41" s="61">
        <f t="shared" ref="AD41" si="28">SUM(AD38:AD40)</f>
        <v>0</v>
      </c>
      <c r="AE41" s="61">
        <f t="shared" ref="AE41" si="29">SUM(AE38:AE40)</f>
        <v>0</v>
      </c>
      <c r="AF41" s="61">
        <f t="shared" ref="AF41" si="30">SUM(AF38:AF40)</f>
        <v>0</v>
      </c>
      <c r="AG41" s="61">
        <f t="shared" ref="AG41" si="31">SUM(AG38:AG40)</f>
        <v>0</v>
      </c>
      <c r="AH41" s="61">
        <f t="shared" ref="AH41" si="32">SUM(AH38:AH40)</f>
        <v>0</v>
      </c>
      <c r="AI41" s="61">
        <f t="shared" ref="AI41" si="33">SUM(AI38:AI40)</f>
        <v>0</v>
      </c>
      <c r="AJ41" s="61">
        <f t="shared" ref="AJ41" si="34">SUM(AJ38:AJ40)</f>
        <v>0</v>
      </c>
      <c r="AK41" s="61">
        <f t="shared" ref="AK41" si="35">SUM(AK38:AK40)</f>
        <v>0</v>
      </c>
      <c r="AL41" s="61">
        <f t="shared" ref="AL41" si="36">SUM(AL38:AL40)</f>
        <v>0</v>
      </c>
      <c r="AM41" s="61">
        <f t="shared" ref="AM41" si="37">SUM(AM38:AM40)</f>
        <v>0</v>
      </c>
      <c r="AN41" s="61">
        <f t="shared" ref="AN41" si="38">SUM(AN38:AN40)</f>
        <v>0</v>
      </c>
      <c r="AO41" s="61">
        <f t="shared" ref="AO41" si="39">SUM(AO38:AO40)</f>
        <v>0</v>
      </c>
      <c r="AP41" s="61">
        <f t="shared" ref="AP41" si="40">SUM(AP38:AP40)</f>
        <v>0</v>
      </c>
      <c r="AQ41" s="61">
        <f t="shared" ref="AQ41" si="41">SUM(AQ38:AQ40)</f>
        <v>0</v>
      </c>
      <c r="AR41" s="61">
        <f>SUM(AR38:AR40)</f>
        <v>0</v>
      </c>
      <c r="AS41" s="61">
        <f>SUM(AS38:AS40)</f>
        <v>0</v>
      </c>
    </row>
    <row r="42" spans="1:4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44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44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44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44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44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44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44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44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44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44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44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44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</row>
    <row r="95" spans="1:44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</row>
    <row r="96" spans="1:44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44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44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4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4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4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4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4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4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4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44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44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44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44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44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44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</row>
    <row r="112" spans="1:44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</row>
    <row r="113" spans="1:44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</row>
    <row r="114" spans="1:44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</row>
    <row r="115" spans="1:44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44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4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44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</row>
    <row r="119" spans="1:44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</row>
    <row r="120" spans="1:44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</row>
    <row r="121" spans="1:44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</row>
    <row r="122" spans="1:44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</row>
    <row r="123" spans="1:44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</row>
    <row r="124" spans="1:44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</row>
    <row r="125" spans="1:4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4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4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4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</row>
    <row r="199" spans="1:44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</row>
    <row r="200" spans="1:44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</row>
    <row r="201" spans="1:44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</row>
    <row r="202" spans="1:44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</row>
    <row r="203" spans="1:44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</row>
    <row r="204" spans="1:44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</row>
    <row r="205" spans="1:44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</row>
    <row r="206" spans="1:44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</row>
    <row r="207" spans="1:44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</row>
    <row r="208" spans="1:44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</row>
    <row r="209" spans="1:44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</row>
    <row r="210" spans="1:44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</row>
    <row r="211" spans="1:44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</row>
    <row r="212" spans="1:44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</row>
    <row r="213" spans="1:44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</row>
    <row r="214" spans="1:44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</row>
    <row r="215" spans="1:44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</row>
    <row r="216" spans="1:44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</row>
    <row r="217" spans="1:44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</row>
    <row r="218" spans="1:44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</row>
    <row r="219" spans="1:44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</row>
    <row r="220" spans="1:44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</row>
    <row r="221" spans="1:44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</row>
    <row r="222" spans="1:44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</row>
    <row r="223" spans="1:44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</row>
    <row r="224" spans="1:44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</row>
    <row r="225" spans="1:44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</row>
    <row r="226" spans="1:44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</row>
    <row r="227" spans="1:44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</row>
    <row r="228" spans="1:44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</row>
    <row r="229" spans="1:44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</row>
    <row r="230" spans="1:44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</row>
    <row r="231" spans="1:44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</row>
    <row r="232" spans="1:44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</row>
    <row r="233" spans="1:44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</row>
    <row r="234" spans="1:44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</row>
    <row r="235" spans="1:44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</row>
    <row r="237" spans="1:44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</row>
    <row r="238" spans="1:44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</row>
    <row r="239" spans="1:44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</row>
    <row r="240" spans="1:44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</row>
    <row r="241" spans="1:44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</row>
    <row r="242" spans="1:44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</row>
    <row r="243" spans="1:44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</row>
    <row r="244" spans="1:44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</row>
    <row r="245" spans="1:44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</row>
    <row r="246" spans="1:44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</row>
    <row r="247" spans="1:44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</row>
    <row r="248" spans="1:44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</row>
    <row r="249" spans="1:44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</row>
    <row r="250" spans="1:44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</row>
    <row r="251" spans="1:44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</row>
    <row r="252" spans="1:44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</row>
    <row r="253" spans="1:44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</row>
    <row r="254" spans="1:44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</row>
    <row r="255" spans="1:44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</row>
    <row r="256" spans="1:44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</row>
    <row r="257" spans="1:44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</row>
    <row r="258" spans="1:44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</row>
    <row r="259" spans="1:44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</row>
    <row r="260" spans="1:44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</row>
    <row r="261" spans="1:44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</row>
    <row r="262" spans="1:44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</row>
    <row r="263" spans="1:44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</row>
    <row r="264" spans="1:44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</row>
    <row r="265" spans="1:44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</row>
    <row r="266" spans="1:44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</row>
    <row r="267" spans="1:44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</row>
    <row r="268" spans="1:44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</row>
    <row r="269" spans="1:44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</row>
    <row r="270" spans="1:44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</row>
    <row r="271" spans="1:44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</row>
    <row r="272" spans="1:44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</row>
    <row r="273" spans="1:44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</row>
    <row r="274" spans="1:44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</row>
    <row r="275" spans="1:44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</row>
    <row r="276" spans="1:44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</row>
    <row r="277" spans="1:44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</row>
    <row r="278" spans="1:44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</row>
    <row r="279" spans="1:44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</row>
    <row r="280" spans="1:44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</row>
    <row r="281" spans="1:44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</row>
    <row r="282" spans="1:4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</row>
    <row r="283" spans="1:4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</row>
    <row r="284" spans="1:4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</row>
    <row r="285" spans="1:4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</row>
    <row r="286" spans="1:4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</row>
    <row r="287" spans="1:4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</row>
    <row r="288" spans="1:4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</row>
    <row r="289" spans="1:4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</row>
    <row r="290" spans="1:4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</row>
    <row r="291" spans="1:4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</row>
    <row r="292" spans="1:4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</row>
    <row r="293" spans="1:4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</row>
    <row r="294" spans="1:4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</row>
    <row r="295" spans="1:4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</row>
    <row r="296" spans="1:4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</row>
    <row r="297" spans="1:4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</row>
    <row r="298" spans="1:4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</row>
    <row r="299" spans="1:4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</row>
    <row r="300" spans="1:4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</row>
    <row r="301" spans="1:4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</row>
    <row r="302" spans="1:4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</row>
    <row r="303" spans="1:4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</row>
    <row r="304" spans="1:44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</row>
    <row r="305" spans="1:44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</row>
    <row r="306" spans="1:44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</row>
    <row r="307" spans="1:44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</row>
    <row r="308" spans="1:44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</row>
    <row r="309" spans="1:44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</row>
    <row r="310" spans="1:44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</row>
    <row r="311" spans="1:44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</row>
    <row r="312" spans="1:44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</row>
    <row r="313" spans="1:44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</row>
    <row r="314" spans="1:44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</row>
    <row r="315" spans="1:44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</row>
    <row r="316" spans="1:44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</row>
    <row r="317" spans="1:44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</row>
    <row r="318" spans="1:44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</row>
    <row r="319" spans="1:44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</row>
    <row r="320" spans="1:44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</row>
    <row r="321" spans="1:44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</row>
    <row r="322" spans="1:44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</row>
    <row r="323" spans="1:44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</row>
    <row r="324" spans="1:44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</row>
    <row r="325" spans="1:44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</row>
    <row r="326" spans="1:44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</row>
    <row r="327" spans="1:44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</row>
    <row r="328" spans="1:44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</row>
    <row r="329" spans="1:44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4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</row>
    <row r="332" spans="1:44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</row>
    <row r="333" spans="1:44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</row>
    <row r="334" spans="1:44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</row>
    <row r="335" spans="1:44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</row>
    <row r="336" spans="1:44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</row>
    <row r="337" spans="1:44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</row>
    <row r="338" spans="1:44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</row>
    <row r="339" spans="1:44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</row>
    <row r="340" spans="1:44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</row>
    <row r="341" spans="1:44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</row>
    <row r="342" spans="1:44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</row>
    <row r="343" spans="1:44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</row>
    <row r="344" spans="1:44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</row>
    <row r="345" spans="1:44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</row>
    <row r="346" spans="1:44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</row>
    <row r="347" spans="1:44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</row>
    <row r="348" spans="1:44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</row>
    <row r="349" spans="1:44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</row>
    <row r="350" spans="1:44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</row>
    <row r="351" spans="1:44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</row>
    <row r="352" spans="1:44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</row>
    <row r="353" spans="1:44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</row>
    <row r="354" spans="1:44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</row>
    <row r="355" spans="1:44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</row>
    <row r="356" spans="1:44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</row>
    <row r="357" spans="1:44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</row>
    <row r="358" spans="1:44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</row>
    <row r="359" spans="1:44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</row>
    <row r="360" spans="1:44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</row>
    <row r="361" spans="1:44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</row>
    <row r="362" spans="1:44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</row>
    <row r="363" spans="1:44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</row>
  </sheetData>
  <sheetProtection formatCells="0" formatColumns="0" formatRows="0" insertRows="0" deleteRows="0"/>
  <mergeCells count="58">
    <mergeCell ref="E13:AP13"/>
    <mergeCell ref="A4:AS4"/>
    <mergeCell ref="A5:AS5"/>
    <mergeCell ref="A6:AS6"/>
    <mergeCell ref="A8:AS8"/>
    <mergeCell ref="A9:AS9"/>
    <mergeCell ref="R23:S23"/>
    <mergeCell ref="A17:AP17"/>
    <mergeCell ref="A22:A24"/>
    <mergeCell ref="B22:T22"/>
    <mergeCell ref="V22:W23"/>
    <mergeCell ref="X22:AQ22"/>
    <mergeCell ref="T23:U23"/>
    <mergeCell ref="X23:Y23"/>
    <mergeCell ref="Z23:AA23"/>
    <mergeCell ref="AB23:AC23"/>
    <mergeCell ref="AP23:AQ23"/>
    <mergeCell ref="A33:AS34"/>
    <mergeCell ref="AD23:AE23"/>
    <mergeCell ref="AF23:AG23"/>
    <mergeCell ref="AH23:AI23"/>
    <mergeCell ref="AJ23:AK23"/>
    <mergeCell ref="AL23:AM23"/>
    <mergeCell ref="AN23:AO23"/>
    <mergeCell ref="AR22:AS23"/>
    <mergeCell ref="B23:C23"/>
    <mergeCell ref="D23:E23"/>
    <mergeCell ref="F23:G23"/>
    <mergeCell ref="H23:I23"/>
    <mergeCell ref="J23:K23"/>
    <mergeCell ref="L23:M23"/>
    <mergeCell ref="N23:O23"/>
    <mergeCell ref="P23:Q23"/>
    <mergeCell ref="X36:Y36"/>
    <mergeCell ref="Z36:AA36"/>
    <mergeCell ref="AB36:AC36"/>
    <mergeCell ref="D36:E36"/>
    <mergeCell ref="F36:G36"/>
    <mergeCell ref="H36:I36"/>
    <mergeCell ref="J36:K36"/>
    <mergeCell ref="L36:M36"/>
    <mergeCell ref="N36:O36"/>
    <mergeCell ref="AR35:AS36"/>
    <mergeCell ref="B36:C36"/>
    <mergeCell ref="AP36:AQ36"/>
    <mergeCell ref="A35:A37"/>
    <mergeCell ref="B35:T35"/>
    <mergeCell ref="V35:W36"/>
    <mergeCell ref="X35:AQ35"/>
    <mergeCell ref="AD36:AE36"/>
    <mergeCell ref="AF36:AG36"/>
    <mergeCell ref="AH36:AI36"/>
    <mergeCell ref="AJ36:AK36"/>
    <mergeCell ref="AL36:AM36"/>
    <mergeCell ref="AN36:AO36"/>
    <mergeCell ref="P36:Q36"/>
    <mergeCell ref="R36:S36"/>
    <mergeCell ref="T36:U36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BECAS IP-LP</vt:lpstr>
      <vt:lpstr>TOTAL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2013-04-12T19:14:45Z</cp:lastPrinted>
  <dcterms:created xsi:type="dcterms:W3CDTF">2001-08-23T17:21:17Z</dcterms:created>
  <dcterms:modified xsi:type="dcterms:W3CDTF">2017-05-17T16:07:07Z</dcterms:modified>
</cp:coreProperties>
</file>