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5565" windowHeight="10890"/>
  </bookViews>
  <sheets>
    <sheet name="Ficha de horas" sheetId="1" r:id="rId1"/>
    <sheet name="RATE" sheetId="2" r:id="rId2"/>
    <sheet name="Hoja2" sheetId="3" r:id="rId3"/>
  </sheets>
  <definedNames>
    <definedName name="HorasSemanaLaboral">'Ficha de horas'!$C$7</definedName>
    <definedName name="RegiónTítuloColumna1..E6.1">'Ficha de horas'!$C$6</definedName>
    <definedName name="TítuloDeColumna1">PlanillaDeHoras[[#Headers],[Fechas]]</definedName>
    <definedName name="_xlnm.Print_Titles" localSheetId="0">'Ficha de horas'!$8:$8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12" i="1"/>
  <c r="G9" i="1"/>
  <c r="G13" i="1"/>
  <c r="F10" i="1" l="1"/>
  <c r="F11" i="1"/>
  <c r="F12" i="1"/>
  <c r="F9" i="1"/>
  <c r="F13" i="1" l="1"/>
  <c r="D9" i="1"/>
  <c r="D10" i="1"/>
  <c r="D11" i="1"/>
  <c r="D12" i="1"/>
  <c r="E13" i="1"/>
  <c r="F7" i="1" s="1"/>
  <c r="C13" i="1"/>
  <c r="D13" i="1" s="1"/>
  <c r="E7" i="1" l="1"/>
  <c r="D7" i="1"/>
</calcChain>
</file>

<file path=xl/sharedStrings.xml><?xml version="1.0" encoding="utf-8"?>
<sst xmlns="http://schemas.openxmlformats.org/spreadsheetml/2006/main" count="40" uniqueCount="35">
  <si>
    <t>Fechas</t>
  </si>
  <si>
    <t>Total de horas de semana laboral</t>
  </si>
  <si>
    <t>Detalles del empleado</t>
  </si>
  <si>
    <t>Total de horas trabajadas</t>
  </si>
  <si>
    <t>Horas normales</t>
  </si>
  <si>
    <t>Período</t>
  </si>
  <si>
    <t>Horas extra</t>
  </si>
  <si>
    <t>DENZ</t>
  </si>
  <si>
    <t>Daniel Gallegos García</t>
  </si>
  <si>
    <t>Roberto Rascón Durán</t>
  </si>
  <si>
    <t>Horas Regulares</t>
  </si>
  <si>
    <t>Pago de Horas Regulares</t>
  </si>
  <si>
    <t>Pago de horas extra</t>
  </si>
  <si>
    <t>Total</t>
  </si>
  <si>
    <t>12 al 14 de Julio</t>
  </si>
  <si>
    <t>15 al 21 de Julio</t>
  </si>
  <si>
    <t>22 al 28 de Julio</t>
  </si>
  <si>
    <t>29 de Julio al 04 de Agosto</t>
  </si>
  <si>
    <t>Variable</t>
  </si>
  <si>
    <t xml:space="preserve"> jrrascond@gmail.com</t>
  </si>
  <si>
    <t>PAGO POR HORA</t>
  </si>
  <si>
    <t>FECHA: 04/08/2024</t>
  </si>
  <si>
    <t>PROPUESTA ECONÓMICA: ROBERTO DURÁN</t>
  </si>
  <si>
    <t>TARIFAS</t>
  </si>
  <si>
    <t>TARIFA POR HORA REGULAR</t>
  </si>
  <si>
    <t>USD</t>
  </si>
  <si>
    <t>TARIFA POR HORA EXTRA</t>
  </si>
  <si>
    <t>TARIFA POR DÍA DE VIAJE (VARIABLE)</t>
  </si>
  <si>
    <t>PERDIEM</t>
  </si>
  <si>
    <t>Por día</t>
  </si>
  <si>
    <t>EQUIPAJE</t>
  </si>
  <si>
    <t>Reembolsable contra recibo</t>
  </si>
  <si>
    <t>GASOLINA</t>
  </si>
  <si>
    <t>DANIEL GALLEGOS GARCÍA</t>
  </si>
  <si>
    <t>Total semanal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</si>
</sst>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[&lt;=9999999]###\-####;\(###\)\ ###\-####"/>
    <numFmt numFmtId="169" formatCode="d\-m\-yy;@"/>
    <numFmt numFmtId="170" formatCode="#,##0.00_ ;\-#,##0.00\ "/>
    <numFmt numFmtId="171" formatCode="h:mm;@"/>
    <numFmt numFmtId="172" formatCode="_-[$$-409]* #,##0.00_ ;_-[$$-409]* \-#,##0.00\ ;_-[$$-409]* &quot;-&quot;??_ ;_-@_ "/>
  </numFmts>
  <fonts count="39">
    <font>
      <sz val="11"/>
      <color theme="1"/>
      <name val="Courier New"/>
      <family val="2"/>
      <scheme val="minor"/>
    </font>
    <font>
      <sz val="11"/>
      <color theme="1"/>
      <name val="Courier New"/>
      <family val="2"/>
      <charset val="134"/>
      <scheme val="minor"/>
    </font>
    <font>
      <sz val="24"/>
      <color theme="4"/>
      <name val="Courier New"/>
      <family val="2"/>
      <scheme val="major"/>
    </font>
    <font>
      <sz val="12"/>
      <color theme="4"/>
      <name val="Courier New"/>
      <family val="2"/>
      <scheme val="major"/>
    </font>
    <font>
      <sz val="16"/>
      <color theme="5"/>
      <name val="Courier New"/>
      <family val="2"/>
      <scheme val="major"/>
    </font>
    <font>
      <sz val="20"/>
      <color theme="4"/>
      <name val="Courier New"/>
      <family val="2"/>
      <scheme val="minor"/>
    </font>
    <font>
      <sz val="11"/>
      <color theme="5"/>
      <name val="Courier New"/>
      <family val="2"/>
      <scheme val="major"/>
    </font>
    <font>
      <sz val="11"/>
      <color theme="1"/>
      <name val="Courier New"/>
      <family val="2"/>
      <scheme val="minor"/>
    </font>
    <font>
      <b/>
      <sz val="16"/>
      <color theme="9" tint="-0.499984740745262"/>
      <name val="Courier New"/>
      <family val="1"/>
    </font>
    <font>
      <b/>
      <sz val="16"/>
      <color theme="9" tint="-0.499984740745262"/>
      <name val="Courier New"/>
      <family val="1"/>
      <scheme val="major"/>
    </font>
    <font>
      <b/>
      <sz val="14"/>
      <color theme="9" tint="-0.499984740745262"/>
      <name val="Courier New"/>
      <family val="1"/>
      <scheme val="major"/>
    </font>
    <font>
      <sz val="14"/>
      <color theme="1"/>
      <name val="Courier New"/>
      <family val="3"/>
      <scheme val="minor"/>
    </font>
    <font>
      <sz val="11"/>
      <color theme="1"/>
      <name val="Courier New"/>
      <family val="3"/>
      <scheme val="minor"/>
    </font>
    <font>
      <sz val="11"/>
      <color theme="1"/>
      <name val="Courier New"/>
      <family val="1"/>
      <scheme val="minor"/>
    </font>
    <font>
      <sz val="20"/>
      <color theme="1"/>
      <name val="Courier New"/>
      <family val="1"/>
      <scheme val="minor"/>
    </font>
    <font>
      <sz val="14"/>
      <name val="Courier New"/>
      <family val="1"/>
      <scheme val="minor"/>
    </font>
    <font>
      <sz val="11"/>
      <color rgb="FF006100"/>
      <name val="Courier New"/>
      <family val="2"/>
      <charset val="134"/>
      <scheme val="minor"/>
    </font>
    <font>
      <sz val="11"/>
      <color rgb="FF9C0006"/>
      <name val="Courier New"/>
      <family val="2"/>
      <charset val="134"/>
      <scheme val="minor"/>
    </font>
    <font>
      <sz val="11"/>
      <color rgb="FF9C5700"/>
      <name val="Courier New"/>
      <family val="2"/>
      <charset val="134"/>
      <scheme val="minor"/>
    </font>
    <font>
      <sz val="11"/>
      <color rgb="FF3F3F76"/>
      <name val="Courier New"/>
      <family val="2"/>
      <charset val="134"/>
      <scheme val="minor"/>
    </font>
    <font>
      <b/>
      <sz val="11"/>
      <color rgb="FF3F3F3F"/>
      <name val="Courier New"/>
      <family val="2"/>
      <charset val="134"/>
      <scheme val="minor"/>
    </font>
    <font>
      <b/>
      <sz val="11"/>
      <color rgb="FFFA7D00"/>
      <name val="Courier New"/>
      <family val="2"/>
      <charset val="134"/>
      <scheme val="minor"/>
    </font>
    <font>
      <sz val="11"/>
      <color rgb="FFFA7D00"/>
      <name val="Courier New"/>
      <family val="2"/>
      <charset val="134"/>
      <scheme val="minor"/>
    </font>
    <font>
      <b/>
      <sz val="11"/>
      <color theme="0"/>
      <name val="Courier New"/>
      <family val="2"/>
      <charset val="134"/>
      <scheme val="minor"/>
    </font>
    <font>
      <sz val="11"/>
      <color rgb="FFFF0000"/>
      <name val="Courier New"/>
      <family val="2"/>
      <charset val="134"/>
      <scheme val="minor"/>
    </font>
    <font>
      <i/>
      <sz val="11"/>
      <color rgb="FF7F7F7F"/>
      <name val="Courier New"/>
      <family val="2"/>
      <charset val="134"/>
      <scheme val="minor"/>
    </font>
    <font>
      <b/>
      <sz val="11"/>
      <color theme="1"/>
      <name val="Courier New"/>
      <family val="2"/>
      <charset val="134"/>
      <scheme val="minor"/>
    </font>
    <font>
      <sz val="11"/>
      <color theme="0"/>
      <name val="Courier New"/>
      <family val="2"/>
      <charset val="134"/>
      <scheme val="minor"/>
    </font>
    <font>
      <b/>
      <sz val="11"/>
      <color theme="1" tint="4.9989318521683403E-2"/>
      <name val="Courier New"/>
      <family val="2"/>
      <charset val="134"/>
      <scheme val="minor"/>
    </font>
    <font>
      <b/>
      <sz val="48"/>
      <color theme="9" tint="-0.499984740745262"/>
      <name val="Courier New"/>
      <family val="3"/>
      <scheme val="maj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 Black"/>
      <family val="2"/>
    </font>
    <font>
      <b/>
      <sz val="14"/>
      <color theme="4" tint="-0.499984740745262"/>
      <name val="Arial Black"/>
      <family val="2"/>
    </font>
    <font>
      <b/>
      <sz val="12"/>
      <color theme="3" tint="-0.49998474074526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55">
    <xf numFmtId="0" fontId="0" fillId="0" borderId="0">
      <alignment horizontal="left"/>
    </xf>
    <xf numFmtId="0" fontId="2" fillId="2" borderId="1" applyNumberFormat="0" applyProtection="0">
      <alignment horizontal="left"/>
    </xf>
    <xf numFmtId="0" fontId="3" fillId="0" borderId="0" applyNumberFormat="0" applyFill="0" applyBorder="0" applyProtection="0">
      <alignment wrapText="1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wrapText="1"/>
    </xf>
    <xf numFmtId="170" fontId="5" fillId="0" borderId="0" applyFill="0" applyBorder="0" applyProtection="0">
      <alignment horizontal="left"/>
    </xf>
    <xf numFmtId="169" fontId="7" fillId="0" borderId="0" applyFont="0" applyFill="0" applyBorder="0" applyAlignment="0">
      <alignment horizontal="left"/>
    </xf>
    <xf numFmtId="4" fontId="7" fillId="0" borderId="0" applyFont="0" applyFill="0" applyBorder="0" applyAlignment="0">
      <alignment horizontal="left"/>
    </xf>
    <xf numFmtId="171" fontId="7" fillId="0" borderId="0" applyFont="0" applyFill="0" applyBorder="0" applyAlignment="0">
      <alignment horizontal="left"/>
    </xf>
    <xf numFmtId="168" fontId="7" fillId="0" borderId="0" applyFont="0" applyFill="0" applyBorder="0" applyAlignment="0">
      <alignment horizontal="left"/>
    </xf>
    <xf numFmtId="0" fontId="7" fillId="0" borderId="0" applyNumberFormat="0" applyFill="0" applyBorder="0" applyProtection="0">
      <alignment horizontal="left" wrapText="1"/>
    </xf>
    <xf numFmtId="0" fontId="7" fillId="0" borderId="0" applyNumberFormat="0" applyFill="0" applyBorder="0" applyProtection="0">
      <alignment horizontal="left" wrapText="1"/>
    </xf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7" applyNumberFormat="0" applyAlignment="0" applyProtection="0"/>
    <xf numFmtId="0" fontId="20" fillId="9" borderId="8" applyNumberFormat="0" applyAlignment="0" applyProtection="0"/>
    <xf numFmtId="0" fontId="21" fillId="9" borderId="7" applyNumberFormat="0" applyAlignment="0" applyProtection="0"/>
    <xf numFmtId="0" fontId="22" fillId="0" borderId="9" applyNumberFormat="0" applyFill="0" applyAlignment="0" applyProtection="0"/>
    <xf numFmtId="0" fontId="23" fillId="10" borderId="10" applyNumberFormat="0" applyAlignment="0" applyProtection="0"/>
    <xf numFmtId="0" fontId="24" fillId="0" borderId="0" applyNumberFormat="0" applyFill="0" applyBorder="0" applyAlignment="0" applyProtection="0"/>
    <xf numFmtId="0" fontId="7" fillId="11" borderId="11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0" fillId="0" borderId="0"/>
    <xf numFmtId="165" fontId="30" fillId="0" borderId="0" applyFont="0" applyFill="0" applyBorder="0" applyAlignment="0" applyProtection="0"/>
  </cellStyleXfs>
  <cellXfs count="56">
    <xf numFmtId="0" fontId="0" fillId="0" borderId="0" xfId="0">
      <alignment horizontal="left"/>
    </xf>
    <xf numFmtId="0" fontId="0" fillId="0" borderId="0" xfId="0" applyAlignment="1">
      <alignment horizontal="center" vertical="center"/>
    </xf>
    <xf numFmtId="0" fontId="0" fillId="3" borderId="0" xfId="0" applyFill="1">
      <alignment horizontal="left"/>
    </xf>
    <xf numFmtId="0" fontId="0" fillId="3" borderId="0" xfId="0" applyFill="1" applyAlignment="1">
      <alignment horizontal="center" vertical="center"/>
    </xf>
    <xf numFmtId="0" fontId="2" fillId="3" borderId="0" xfId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4" borderId="4" xfId="0" applyFont="1" applyFill="1" applyBorder="1">
      <alignment horizontal="left"/>
    </xf>
    <xf numFmtId="0" fontId="10" fillId="4" borderId="5" xfId="2" applyFont="1" applyFill="1" applyBorder="1" applyAlignment="1">
      <alignment horizontal="center" vertical="center" wrapText="1"/>
    </xf>
    <xf numFmtId="14" fontId="11" fillId="3" borderId="0" xfId="0" applyNumberFormat="1" applyFont="1" applyFill="1" applyAlignment="1">
      <alignment horizontal="center" vertical="center"/>
    </xf>
    <xf numFmtId="0" fontId="12" fillId="3" borderId="0" xfId="0" applyFont="1" applyFill="1">
      <alignment horizontal="left"/>
    </xf>
    <xf numFmtId="0" fontId="13" fillId="3" borderId="0" xfId="0" applyFont="1" applyFill="1">
      <alignment horizontal="left"/>
    </xf>
    <xf numFmtId="0" fontId="9" fillId="0" borderId="0" xfId="0" applyFont="1" applyAlignment="1">
      <alignment horizontal="center" vertical="center"/>
    </xf>
    <xf numFmtId="169" fontId="15" fillId="0" borderId="0" xfId="6" applyFont="1" applyFill="1" applyBorder="1" applyAlignment="1">
      <alignment horizontal="center" vertical="center"/>
    </xf>
    <xf numFmtId="3" fontId="14" fillId="3" borderId="0" xfId="5" applyNumberFormat="1" applyFont="1" applyFill="1" applyAlignment="1">
      <alignment horizontal="center" vertical="center"/>
    </xf>
    <xf numFmtId="3" fontId="28" fillId="9" borderId="7" xfId="12" applyNumberFormat="1" applyFont="1" applyFill="1" applyBorder="1" applyAlignment="1">
      <alignment horizontal="center" vertical="center"/>
    </xf>
    <xf numFmtId="172" fontId="28" fillId="9" borderId="7" xfId="12" applyNumberFormat="1" applyFont="1" applyFill="1" applyBorder="1" applyAlignment="1">
      <alignment horizontal="center" vertical="center"/>
    </xf>
    <xf numFmtId="0" fontId="30" fillId="0" borderId="0" xfId="53"/>
    <xf numFmtId="0" fontId="34" fillId="0" borderId="13" xfId="53" applyFont="1" applyBorder="1" applyAlignment="1">
      <alignment horizontal="left" vertical="center"/>
    </xf>
    <xf numFmtId="0" fontId="35" fillId="0" borderId="13" xfId="53" applyFont="1" applyBorder="1" applyAlignment="1">
      <alignment vertical="center"/>
    </xf>
    <xf numFmtId="0" fontId="36" fillId="0" borderId="13" xfId="53" applyFont="1" applyBorder="1"/>
    <xf numFmtId="172" fontId="37" fillId="0" borderId="13" xfId="54" applyNumberFormat="1" applyFont="1" applyBorder="1"/>
    <xf numFmtId="0" fontId="37" fillId="0" borderId="13" xfId="53" applyFont="1" applyBorder="1"/>
    <xf numFmtId="0" fontId="34" fillId="0" borderId="0" xfId="53" applyFont="1" applyAlignment="1">
      <alignment horizontal="left" vertical="center"/>
    </xf>
    <xf numFmtId="0" fontId="35" fillId="0" borderId="0" xfId="53" applyFont="1" applyAlignment="1">
      <alignment horizontal="left" vertical="center"/>
    </xf>
    <xf numFmtId="0" fontId="36" fillId="0" borderId="0" xfId="53" applyFont="1"/>
    <xf numFmtId="172" fontId="37" fillId="0" borderId="0" xfId="54" applyNumberFormat="1" applyFont="1" applyBorder="1"/>
    <xf numFmtId="0" fontId="37" fillId="0" borderId="0" xfId="53" applyFont="1"/>
    <xf numFmtId="0" fontId="34" fillId="0" borderId="13" xfId="53" applyFont="1" applyBorder="1" applyAlignment="1">
      <alignment vertical="center"/>
    </xf>
    <xf numFmtId="0" fontId="34" fillId="0" borderId="0" xfId="53" applyFont="1" applyAlignment="1">
      <alignment vertical="center"/>
    </xf>
    <xf numFmtId="0" fontId="35" fillId="0" borderId="0" xfId="53" applyFont="1" applyAlignment="1">
      <alignment vertical="center"/>
    </xf>
    <xf numFmtId="172" fontId="37" fillId="0" borderId="13" xfId="53" applyNumberFormat="1" applyFont="1" applyBorder="1"/>
    <xf numFmtId="172" fontId="37" fillId="0" borderId="0" xfId="53" applyNumberFormat="1" applyFont="1"/>
    <xf numFmtId="0" fontId="35" fillId="0" borderId="13" xfId="53" applyFont="1" applyBorder="1" applyAlignment="1">
      <alignment horizontal="center"/>
    </xf>
    <xf numFmtId="0" fontId="36" fillId="0" borderId="0" xfId="53" applyFont="1" applyAlignment="1">
      <alignment horizontal="center"/>
    </xf>
    <xf numFmtId="172" fontId="36" fillId="0" borderId="0" xfId="53" applyNumberFormat="1" applyFont="1"/>
    <xf numFmtId="0" fontId="9" fillId="0" borderId="0" xfId="0" applyFont="1" applyAlignment="1">
      <alignment horizontal="center" vertical="center" wrapText="1"/>
    </xf>
    <xf numFmtId="168" fontId="11" fillId="3" borderId="0" xfId="9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9" fontId="9" fillId="4" borderId="6" xfId="6" applyNumberFormat="1" applyFont="1" applyFill="1" applyBorder="1" applyAlignment="1">
      <alignment horizontal="center" vertical="center"/>
    </xf>
    <xf numFmtId="169" fontId="9" fillId="4" borderId="3" xfId="6" applyNumberFormat="1" applyFont="1" applyFill="1" applyBorder="1" applyAlignment="1">
      <alignment horizontal="center" vertical="center"/>
    </xf>
    <xf numFmtId="0" fontId="29" fillId="3" borderId="2" xfId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1" fillId="3" borderId="0" xfId="10" applyFont="1" applyFill="1" applyAlignment="1">
      <alignment horizontal="center" vertical="center" wrapText="1"/>
    </xf>
    <xf numFmtId="0" fontId="31" fillId="0" borderId="13" xfId="53" applyFont="1" applyBorder="1" applyAlignment="1">
      <alignment horizontal="center"/>
    </xf>
    <xf numFmtId="0" fontId="32" fillId="0" borderId="0" xfId="53" applyFont="1" applyAlignment="1">
      <alignment horizontal="center" vertical="center" wrapText="1"/>
    </xf>
    <xf numFmtId="0" fontId="32" fillId="0" borderId="14" xfId="53" applyFont="1" applyBorder="1" applyAlignment="1">
      <alignment horizontal="center" vertical="center" wrapText="1"/>
    </xf>
    <xf numFmtId="0" fontId="33" fillId="0" borderId="0" xfId="53" applyFont="1" applyAlignment="1">
      <alignment horizontal="center" vertical="center"/>
    </xf>
    <xf numFmtId="0" fontId="33" fillId="0" borderId="13" xfId="53" applyFont="1" applyBorder="1" applyAlignment="1">
      <alignment horizontal="center" vertical="center"/>
    </xf>
    <xf numFmtId="0" fontId="35" fillId="0" borderId="13" xfId="53" applyFont="1" applyBorder="1" applyAlignment="1">
      <alignment horizontal="center"/>
    </xf>
    <xf numFmtId="0" fontId="38" fillId="0" borderId="0" xfId="53" applyFont="1" applyAlignment="1">
      <alignment horizontal="right" vertical="center"/>
    </xf>
    <xf numFmtId="172" fontId="28" fillId="9" borderId="7" xfId="14" applyNumberFormat="1" applyFont="1" applyFill="1" applyBorder="1" applyAlignment="1">
      <alignment horizontal="center" vertical="center"/>
    </xf>
    <xf numFmtId="172" fontId="28" fillId="3" borderId="7" xfId="12" applyNumberFormat="1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 wrapText="1"/>
    </xf>
    <xf numFmtId="172" fontId="28" fillId="9" borderId="15" xfId="14" applyNumberFormat="1" applyFont="1" applyFill="1" applyBorder="1" applyAlignment="1">
      <alignment horizontal="center" vertical="center"/>
    </xf>
  </cellXfs>
  <cellStyles count="55">
    <cellStyle name="20% - Énfasis1" xfId="30" builtinId="30" customBuiltin="1"/>
    <cellStyle name="20% - Énfasis2" xfId="34" builtinId="34" customBuiltin="1"/>
    <cellStyle name="20% - Énfasis3" xfId="38" builtinId="38" customBuiltin="1"/>
    <cellStyle name="20% - Énfasis4" xfId="42" builtinId="42" customBuiltin="1"/>
    <cellStyle name="20% - Énfasis5" xfId="46" builtinId="46" customBuiltin="1"/>
    <cellStyle name="20% - Énfasis6" xfId="50" builtinId="50" customBuiltin="1"/>
    <cellStyle name="40% - Énfasis1" xfId="31" builtinId="31" customBuiltin="1"/>
    <cellStyle name="40% - Énfasis2" xfId="35" builtinId="35" customBuiltin="1"/>
    <cellStyle name="40% - Énfasis3" xfId="39" builtinId="39" customBuiltin="1"/>
    <cellStyle name="40% - Énfasis4" xfId="43" builtinId="43" customBuiltin="1"/>
    <cellStyle name="40% - Énfasis5" xfId="47" builtinId="47" customBuiltin="1"/>
    <cellStyle name="40% - Énfasis6" xfId="51" builtinId="51" customBuiltin="1"/>
    <cellStyle name="60% - Énfasis1" xfId="32" builtinId="32" customBuiltin="1"/>
    <cellStyle name="60% - Énfasis2" xfId="36" builtinId="36" customBuiltin="1"/>
    <cellStyle name="60% - Énfasis3" xfId="40" builtinId="40" customBuiltin="1"/>
    <cellStyle name="60% - Énfasis4" xfId="44" builtinId="44" customBuiltin="1"/>
    <cellStyle name="60% - Énfasis5" xfId="48" builtinId="48" customBuiltin="1"/>
    <cellStyle name="60% - Énfasis6" xfId="52" builtinId="52" customBuiltin="1"/>
    <cellStyle name="Bueno" xfId="17" builtinId="26" customBuiltin="1"/>
    <cellStyle name="Cálculo" xfId="22" builtinId="22" customBuiltin="1"/>
    <cellStyle name="Celda de comprobación" xfId="24" builtinId="23" customBuiltin="1"/>
    <cellStyle name="Celda vinculada" xfId="23" builtinId="24" customBuiltin="1"/>
    <cellStyle name="Encabezado 1" xfId="2" builtinId="16" customBuiltin="1"/>
    <cellStyle name="Encabezado 4" xfId="5" builtinId="19" customBuiltin="1"/>
    <cellStyle name="Énfasis1" xfId="29" builtinId="29" customBuiltin="1"/>
    <cellStyle name="Énfasis2" xfId="33" builtinId="33" customBuiltin="1"/>
    <cellStyle name="Énfasis3" xfId="37" builtinId="37" customBuiltin="1"/>
    <cellStyle name="Énfasis4" xfId="41" builtinId="41" customBuiltin="1"/>
    <cellStyle name="Énfasis5" xfId="45" builtinId="45" customBuiltin="1"/>
    <cellStyle name="Énfasis6" xfId="49" builtinId="49" customBuiltin="1"/>
    <cellStyle name="Entrada" xfId="20" builtinId="20" customBuiltin="1"/>
    <cellStyle name="Fecha" xfId="6"/>
    <cellStyle name="Hipervínculo" xfId="10" builtinId="8" customBuiltin="1"/>
    <cellStyle name="Hipervínculo visitado" xfId="11" builtinId="9" customBuiltin="1"/>
    <cellStyle name="Hora" xfId="8"/>
    <cellStyle name="Horas" xfId="7"/>
    <cellStyle name="Incorrecto" xfId="18" builtinId="27" customBuiltin="1"/>
    <cellStyle name="Millares" xfId="12" builtinId="3" customBuiltin="1"/>
    <cellStyle name="Millares [0]" xfId="13" builtinId="6" customBuiltin="1"/>
    <cellStyle name="Moneda" xfId="14" builtinId="4" customBuiltin="1"/>
    <cellStyle name="Moneda [0]" xfId="15" builtinId="7" customBuiltin="1"/>
    <cellStyle name="Moneda 2" xfId="54"/>
    <cellStyle name="Neutral" xfId="19" builtinId="28" customBuiltin="1"/>
    <cellStyle name="Normal" xfId="0" builtinId="0" customBuiltin="1"/>
    <cellStyle name="Normal 2" xfId="53"/>
    <cellStyle name="Notas" xfId="26" builtinId="10" customBuiltin="1"/>
    <cellStyle name="Porcentaje" xfId="16" builtinId="5" customBuiltin="1"/>
    <cellStyle name="Salida" xfId="21" builtinId="21" customBuiltin="1"/>
    <cellStyle name="Teléfono" xfId="9"/>
    <cellStyle name="Texto de advertencia" xfId="25" builtinId="11" customBuiltin="1"/>
    <cellStyle name="Texto explicativo" xfId="27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28" builtinId="25" customBuiltin="1"/>
  </cellStyles>
  <dxfs count="12">
    <dxf>
      <font>
        <strike val="0"/>
        <outline val="0"/>
        <shadow val="0"/>
        <u val="none"/>
        <vertAlign val="baseline"/>
        <sz val="11"/>
        <color theme="1" tint="4.9989318521683403E-2"/>
        <name val="Courier New"/>
        <scheme val="minor"/>
      </font>
      <numFmt numFmtId="3" formatCode="#,##0"/>
      <alignment horizontal="center" vertical="center" textRotation="0" wrapText="0" indent="0" justifyLastLine="0" shrinkToFit="0" readingOrder="0"/>
      <border>
        <left style="thin">
          <color rgb="FF7F7F7F"/>
        </left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ourier New"/>
        <scheme val="minor"/>
      </font>
      <numFmt numFmtId="172" formatCode="_-[$$-409]* #,##0.00_ ;_-[$$-409]* \-#,##0.00\ ;_-[$$-409]* &quot;-&quot;??_ ;_-@_ "/>
      <alignment horizontal="center" vertical="center" textRotation="0" wrapText="0" indent="0" justifyLastLine="0" shrinkToFit="0" readingOrder="0"/>
      <border outline="0">
        <left style="thin">
          <color rgb="FF7F7F7F"/>
        </left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ourier New"/>
        <scheme val="minor"/>
      </font>
      <numFmt numFmtId="3" formatCode="#,##0"/>
      <alignment horizontal="center" vertical="center" textRotation="0" wrapText="0" indent="0" justifyLastLine="0" shrinkToFit="0" readingOrder="0"/>
      <border outline="0">
        <left style="thin">
          <color rgb="FF7F7F7F"/>
        </left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ourier New"/>
        <scheme val="minor"/>
      </font>
      <numFmt numFmtId="172" formatCode="_-[$$-409]* #,##0.00_ ;_-[$$-409]* \-#,##0.00\ ;_-[$$-409]* &quot;-&quot;??_ ;_-@_ "/>
      <alignment horizontal="center" vertical="center" textRotation="0" wrapText="0" indent="0" justifyLastLine="0" shrinkToFit="0" readingOrder="0"/>
      <border outline="0">
        <left style="thin">
          <color rgb="FF7F7F7F"/>
        </left>
        <right style="thin">
          <color rgb="FF7F7F7F"/>
        </right>
      </border>
    </dxf>
    <dxf>
      <font>
        <strike val="0"/>
        <outline val="0"/>
        <shadow val="0"/>
        <u val="none"/>
        <vertAlign val="baseline"/>
        <sz val="11"/>
        <color theme="1" tint="4.9989318521683403E-2"/>
        <name val="Courier New"/>
        <scheme val="minor"/>
      </font>
      <numFmt numFmtId="3" formatCode="#,##0"/>
      <alignment horizontal="center" vertical="center" textRotation="0" wrapText="0" indent="0" justifyLastLine="0" shrinkToFit="0" readingOrder="0"/>
      <border outline="0">
        <right style="thin">
          <color rgb="FF7F7F7F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ourier Ne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4"/>
        <color auto="1"/>
        <name val="Courier Ne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outline="0">
        <right style="thin">
          <color rgb="FF7F7F7F"/>
        </right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Courier Ne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9" tint="-0.499984740745262"/>
        <name val="Courier New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color theme="1"/>
      </font>
      <fill>
        <patternFill>
          <fgColor theme="9" tint="0.59996337778862885"/>
          <bgColor theme="9" tint="0.59996337778862885"/>
        </patternFill>
      </fill>
      <border>
        <left/>
        <right/>
        <top style="medium">
          <color theme="9" tint="-0.24994659260841701"/>
        </top>
        <bottom style="medium">
          <color theme="9" tint="-0.24994659260841701"/>
        </bottom>
        <vertical style="medium">
          <color theme="9" tint="-0.24994659260841701"/>
        </vertical>
      </border>
    </dxf>
    <dxf>
      <font>
        <color theme="1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/>
        <top style="thin">
          <color theme="9" tint="-0.24994659260841701"/>
        </top>
        <bottom style="thin">
          <color theme="9" tint="-0.24994659260841701"/>
        </bottom>
        <vertical style="medium">
          <color theme="9" tint="-0.24994659260841701"/>
        </vertical>
        <horizontal style="thin">
          <color theme="9" tint="-0.24994659260841701"/>
        </horizontal>
      </border>
    </dxf>
  </dxfs>
  <tableStyles count="1" defaultPivotStyle="PivotStyleLight16">
    <tableStyle name="Parte de horas" pivot="0" count="2">
      <tableStyleElement type="wholeTable" dxfId="11"/>
      <tableStyleElement type="header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965926</xdr:colOff>
      <xdr:row>24</xdr:row>
      <xdr:rowOff>66674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900126" cy="4638674"/>
        </a:xfrm>
        <a:prstGeom prst="rect">
          <a:avLst/>
        </a:prstGeom>
      </xdr:spPr>
    </xdr:pic>
    <xdr:clientData/>
  </xdr:twoCellAnchor>
  <xdr:twoCellAnchor editAs="oneCell">
    <xdr:from>
      <xdr:col>8</xdr:col>
      <xdr:colOff>57149</xdr:colOff>
      <xdr:row>0</xdr:row>
      <xdr:rowOff>0</xdr:rowOff>
    </xdr:from>
    <xdr:to>
      <xdr:col>16</xdr:col>
      <xdr:colOff>303562</xdr:colOff>
      <xdr:row>23</xdr:row>
      <xdr:rowOff>187773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81949" y="0"/>
          <a:ext cx="8171213" cy="456927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26</xdr:row>
      <xdr:rowOff>1</xdr:rowOff>
    </xdr:from>
    <xdr:to>
      <xdr:col>8</xdr:col>
      <xdr:colOff>117558</xdr:colOff>
      <xdr:row>49</xdr:row>
      <xdr:rowOff>47625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4953001"/>
          <a:ext cx="8042357" cy="4429124"/>
        </a:xfrm>
        <a:prstGeom prst="rect">
          <a:avLst/>
        </a:prstGeom>
      </xdr:spPr>
    </xdr:pic>
    <xdr:clientData/>
  </xdr:twoCellAnchor>
  <xdr:twoCellAnchor editAs="oneCell">
    <xdr:from>
      <xdr:col>8</xdr:col>
      <xdr:colOff>133349</xdr:colOff>
      <xdr:row>25</xdr:row>
      <xdr:rowOff>8536</xdr:rowOff>
    </xdr:from>
    <xdr:to>
      <xdr:col>16</xdr:col>
      <xdr:colOff>875072</xdr:colOff>
      <xdr:row>50</xdr:row>
      <xdr:rowOff>37421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58149" y="4771036"/>
          <a:ext cx="8666523" cy="479138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lanillaDeHoras" displayName="PlanillaDeHoras" ref="B8:G13" headerRowDxfId="9" dataDxfId="8" totalsRowDxfId="7">
  <tableColumns count="6">
    <tableColumn id="1" name="Fechas" totalsRowLabel="Total" dataDxfId="6" totalsRowDxfId="5" dataCellStyle="Fecha"/>
    <tableColumn id="2" name="Horas Regulares" dataDxfId="4" dataCellStyle="Millares"/>
    <tableColumn id="3" name="Pago de Horas Regulares" dataDxfId="3" dataCellStyle="Millares">
      <calculatedColumnFormula>PlanillaDeHoras[[#This Row],[Horas Regulares]]*18</calculatedColumnFormula>
    </tableColumn>
    <tableColumn id="4" name="Horas extra" dataDxfId="2" dataCellStyle="Millares"/>
    <tableColumn id="5" name="Pago de horas extra" dataDxfId="1" dataCellStyle="Millares"/>
    <tableColumn id="6" name="Total semanal" totalsRowFunction="sum" dataDxfId="0" dataCellStyle="Millares">
      <calculatedColumnFormula>PlanillaDeHoras[[#This Row],[Pago de Horas Regulares]]+PlanillaDeHoras[[#This Row],[Pago de horas extra]]</calculatedColumnFormula>
    </tableColumn>
  </tableColumns>
  <tableStyleInfo name="Parte de horas" showFirstColumn="0" showLastColumn="0" showRowStripes="0" showColumnStripes="0"/>
  <extLst>
    <ext xmlns:x14="http://schemas.microsoft.com/office/spreadsheetml/2009/9/main" uri="{504A1905-F514-4f6f-8877-14C23A59335A}">
      <x14:table altTextSummary="Indique la hora de entrada y salida diaria, incluida la hora de inicio y finalización del almuerzo. Las horas trabajadas diariamente, el total de horas trabajadas, las horas normales y las horas extra se calculan automáticamente."/>
    </ext>
  </extLst>
</table>
</file>

<file path=xl/theme/theme1.xml><?xml version="1.0" encoding="utf-8"?>
<a:theme xmlns:a="http://schemas.openxmlformats.org/drawingml/2006/main" name="Office Theme">
  <a:themeElements>
    <a:clrScheme name="Matcha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A49D51"/>
      </a:accent1>
      <a:accent2>
        <a:srgbClr val="73784A"/>
      </a:accent2>
      <a:accent3>
        <a:srgbClr val="D6CEA5"/>
      </a:accent3>
      <a:accent4>
        <a:srgbClr val="727562"/>
      </a:accent4>
      <a:accent5>
        <a:srgbClr val="4A4D3A"/>
      </a:accent5>
      <a:accent6>
        <a:srgbClr val="84BFA3"/>
      </a:accent6>
      <a:hlink>
        <a:srgbClr val="0563C1"/>
      </a:hlink>
      <a:folHlink>
        <a:srgbClr val="954F72"/>
      </a:folHlink>
    </a:clrScheme>
    <a:fontScheme name="Custom 83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chana@exampl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A1:H14"/>
  <sheetViews>
    <sheetView showGridLines="0" tabSelected="1" topLeftCell="A4" zoomScaleNormal="100" workbookViewId="0">
      <selection activeCell="H10" sqref="H10"/>
    </sheetView>
  </sheetViews>
  <sheetFormatPr baseColWidth="10" defaultColWidth="8.6640625" defaultRowHeight="20.25" customHeight="1"/>
  <cols>
    <col min="1" max="1" width="2.5546875" customWidth="1"/>
    <col min="2" max="8" width="31.33203125" customWidth="1"/>
  </cols>
  <sheetData>
    <row r="1" spans="1:8" s="1" customFormat="1" ht="90" customHeight="1" thickBot="1">
      <c r="A1" s="3"/>
      <c r="B1" s="41" t="s">
        <v>20</v>
      </c>
      <c r="C1" s="41"/>
      <c r="D1" s="41"/>
      <c r="E1" s="41"/>
      <c r="F1" s="41"/>
      <c r="G1" s="41"/>
      <c r="H1" s="4"/>
    </row>
    <row r="2" spans="1:8" ht="40.15" customHeight="1" thickBot="1">
      <c r="A2" s="2"/>
      <c r="B2" s="42" t="s">
        <v>7</v>
      </c>
      <c r="C2" s="43"/>
      <c r="D2" s="42" t="s">
        <v>2</v>
      </c>
      <c r="E2" s="42"/>
      <c r="F2" s="39" t="s">
        <v>5</v>
      </c>
      <c r="G2" s="40"/>
      <c r="H2" s="2"/>
    </row>
    <row r="3" spans="1:8" ht="40.15" customHeight="1">
      <c r="A3" s="2"/>
      <c r="B3" s="38" t="s">
        <v>8</v>
      </c>
      <c r="C3" s="38"/>
      <c r="D3" s="38" t="s">
        <v>9</v>
      </c>
      <c r="E3" s="38"/>
      <c r="F3" s="9">
        <v>45633</v>
      </c>
      <c r="G3" s="9">
        <v>45390</v>
      </c>
      <c r="H3" s="2"/>
    </row>
    <row r="4" spans="1:8" ht="40.15" customHeight="1">
      <c r="A4" s="2"/>
      <c r="B4" s="10"/>
      <c r="C4" s="10"/>
      <c r="D4" s="44" t="s">
        <v>19</v>
      </c>
      <c r="E4" s="44"/>
      <c r="F4" s="10"/>
      <c r="G4" s="10"/>
      <c r="H4" s="2"/>
    </row>
    <row r="5" spans="1:8" ht="35.25" customHeight="1" thickBot="1">
      <c r="A5" s="2"/>
      <c r="B5" s="10"/>
      <c r="C5" s="10"/>
      <c r="D5" s="37">
        <v>6511025342</v>
      </c>
      <c r="E5" s="37"/>
      <c r="F5" s="10"/>
      <c r="G5" s="10"/>
      <c r="H5" s="2"/>
    </row>
    <row r="6" spans="1:8" ht="49.9" customHeight="1" thickBot="1">
      <c r="A6" s="2"/>
      <c r="B6" s="7"/>
      <c r="C6" s="8" t="s">
        <v>1</v>
      </c>
      <c r="D6" s="8" t="s">
        <v>3</v>
      </c>
      <c r="E6" s="8" t="s">
        <v>4</v>
      </c>
      <c r="F6" s="54" t="s">
        <v>6</v>
      </c>
      <c r="G6" s="54"/>
      <c r="H6" s="2"/>
    </row>
    <row r="7" spans="1:8" ht="49.9" customHeight="1">
      <c r="A7" s="2"/>
      <c r="B7" s="11"/>
      <c r="C7" s="14" t="s">
        <v>18</v>
      </c>
      <c r="D7" s="14">
        <f>C13+E13</f>
        <v>184</v>
      </c>
      <c r="E7" s="14">
        <f>C13</f>
        <v>128</v>
      </c>
      <c r="F7" s="14">
        <f>E13</f>
        <v>56</v>
      </c>
      <c r="G7" s="14"/>
      <c r="H7" s="2"/>
    </row>
    <row r="8" spans="1:8" s="6" customFormat="1" ht="90" customHeight="1">
      <c r="A8" s="5"/>
      <c r="B8" s="12" t="s">
        <v>0</v>
      </c>
      <c r="C8" s="12" t="s">
        <v>10</v>
      </c>
      <c r="D8" s="36" t="s">
        <v>11</v>
      </c>
      <c r="E8" s="12" t="s">
        <v>6</v>
      </c>
      <c r="F8" s="12" t="s">
        <v>12</v>
      </c>
      <c r="G8" s="12" t="s">
        <v>34</v>
      </c>
      <c r="H8" s="5"/>
    </row>
    <row r="9" spans="1:8" ht="49.9" customHeight="1">
      <c r="A9" s="2"/>
      <c r="B9" s="13" t="s">
        <v>14</v>
      </c>
      <c r="C9" s="15">
        <v>32</v>
      </c>
      <c r="D9" s="16">
        <f>PlanillaDeHoras[[#This Row],[Horas Regulares]]*18</f>
        <v>576</v>
      </c>
      <c r="E9" s="15">
        <v>14</v>
      </c>
      <c r="F9" s="16">
        <f>PlanillaDeHoras[[#This Row],[Horas extra]]*27</f>
        <v>378</v>
      </c>
      <c r="G9" s="55">
        <f>PlanillaDeHoras[[#This Row],[Pago de Horas Regulares]]+PlanillaDeHoras[[#This Row],[Pago de horas extra]]</f>
        <v>954</v>
      </c>
      <c r="H9" s="2"/>
    </row>
    <row r="10" spans="1:8" ht="49.9" customHeight="1">
      <c r="A10" s="2"/>
      <c r="B10" s="13" t="s">
        <v>15</v>
      </c>
      <c r="C10" s="15">
        <v>32</v>
      </c>
      <c r="D10" s="16">
        <f>PlanillaDeHoras[[#This Row],[Horas Regulares]]*18</f>
        <v>576</v>
      </c>
      <c r="E10" s="15">
        <v>14</v>
      </c>
      <c r="F10" s="16">
        <f>PlanillaDeHoras[[#This Row],[Horas extra]]*27</f>
        <v>378</v>
      </c>
      <c r="G10" s="52">
        <f>PlanillaDeHoras[[#This Row],[Pago de Horas Regulares]]+PlanillaDeHoras[[#This Row],[Pago de horas extra]]</f>
        <v>954</v>
      </c>
      <c r="H10" s="2"/>
    </row>
    <row r="11" spans="1:8" ht="49.9" customHeight="1">
      <c r="A11" s="2"/>
      <c r="B11" s="13" t="s">
        <v>16</v>
      </c>
      <c r="C11" s="15">
        <v>32</v>
      </c>
      <c r="D11" s="16">
        <f>PlanillaDeHoras[[#This Row],[Horas Regulares]]*18</f>
        <v>576</v>
      </c>
      <c r="E11" s="15">
        <v>14</v>
      </c>
      <c r="F11" s="16">
        <f>PlanillaDeHoras[[#This Row],[Horas extra]]*27</f>
        <v>378</v>
      </c>
      <c r="G11" s="52">
        <f>PlanillaDeHoras[[#This Row],[Pago de Horas Regulares]]+PlanillaDeHoras[[#This Row],[Pago de horas extra]]</f>
        <v>954</v>
      </c>
      <c r="H11" s="2"/>
    </row>
    <row r="12" spans="1:8" ht="49.9" customHeight="1">
      <c r="A12" s="2"/>
      <c r="B12" s="13" t="s">
        <v>17</v>
      </c>
      <c r="C12" s="15">
        <v>32</v>
      </c>
      <c r="D12" s="16">
        <f>PlanillaDeHoras[[#This Row],[Horas Regulares]]*18</f>
        <v>576</v>
      </c>
      <c r="E12" s="15">
        <v>14</v>
      </c>
      <c r="F12" s="16">
        <f>PlanillaDeHoras[[#This Row],[Horas extra]]*27</f>
        <v>378</v>
      </c>
      <c r="G12" s="52">
        <f>PlanillaDeHoras[[#This Row],[Pago de Horas Regulares]]+PlanillaDeHoras[[#This Row],[Pago de horas extra]]</f>
        <v>954</v>
      </c>
      <c r="H12" s="2"/>
    </row>
    <row r="13" spans="1:8" ht="49.9" customHeight="1">
      <c r="A13" s="2"/>
      <c r="B13" s="13" t="s">
        <v>13</v>
      </c>
      <c r="C13" s="15">
        <f>C9+C10+C11+C12</f>
        <v>128</v>
      </c>
      <c r="D13" s="53">
        <f>PlanillaDeHoras[[#This Row],[Horas Regulares]]*18</f>
        <v>2304</v>
      </c>
      <c r="E13" s="15">
        <f>E9+E10+E11+E12</f>
        <v>56</v>
      </c>
      <c r="F13" s="53">
        <f>F9+F10+F11+F12</f>
        <v>1512</v>
      </c>
      <c r="G13" s="53">
        <f>PlanillaDeHoras[[#This Row],[Pago de Horas Regulares]]+PlanillaDeHoras[[#This Row],[Pago de horas extra]]</f>
        <v>3816</v>
      </c>
      <c r="H13" s="2"/>
    </row>
    <row r="14" spans="1:8" ht="19.899999999999999" customHeight="1">
      <c r="A14" s="2"/>
      <c r="B14" s="2"/>
      <c r="C14" s="2"/>
      <c r="D14" s="2"/>
      <c r="E14" s="2"/>
      <c r="F14" s="2"/>
      <c r="G14" s="2"/>
      <c r="H14" s="2"/>
    </row>
  </sheetData>
  <mergeCells count="8">
    <mergeCell ref="D5:E5"/>
    <mergeCell ref="B3:C3"/>
    <mergeCell ref="F2:G2"/>
    <mergeCell ref="B1:G1"/>
    <mergeCell ref="D2:E2"/>
    <mergeCell ref="B2:C2"/>
    <mergeCell ref="D3:E3"/>
    <mergeCell ref="D4:E4"/>
  </mergeCells>
  <dataValidations count="26">
    <dataValidation allowBlank="1" showErrorMessage="1" sqref="G6:G7 B16:G1048576 B2:B3 F15:G15 A2:A1048576 F2 D2:E5 H1:XFD1 H6:XFD1048576 H2:J5 M2:XFD5 B9:G14"/>
    <dataValidation allowBlank="1" showInputMessage="1" showErrorMessage="1" prompt="Use esta hoja de cálculo para realizar un seguimiento de las horas trabajadas en una semana laboral. Especifique la fecha y las horas en la tabla Parte de horas. El total de horas, las horas normales y las horas extra se calculan automáticamente." sqref="A1"/>
    <dataValidation allowBlank="1" showInputMessage="1" showErrorMessage="1" prompt="El título de esta hoja de cálculo se encuentra en esta celda. Escriba los detalles del empleado y el responsable en las celdas inferiores." sqref="B1"/>
    <dataValidation allowBlank="1" showInputMessage="1" showErrorMessage="1" prompt="Escriba el nombre del empleado, el correo electrónico y el teléfono en las celdas de la derecha" sqref="D2"/>
    <dataValidation allowBlank="1" showInputMessage="1" showErrorMessage="1" prompt="Escriba el nombre del administrador en la celda de la derecha" sqref="B2"/>
    <dataValidation allowBlank="1" showInputMessage="1" showErrorMessage="1" prompt="Escriba el nombre del administrador en esta celda" sqref="B3"/>
    <dataValidation allowBlank="1" showInputMessage="1" showErrorMessage="1" prompt="Escriba el total de horas de semana laboral en la celda inferior" sqref="C6"/>
    <dataValidation allowBlank="1" showInputMessage="1" showErrorMessage="1" prompt="El total de horas trabajadas se calcula automáticamente en la celda inferior." sqref="D6"/>
    <dataValidation allowBlank="1" showInputMessage="1" showErrorMessage="1" prompt="Las horas normales se calculan automáticamente en la celda inferior." sqref="E6"/>
    <dataValidation allowBlank="1" showInputMessage="1" showErrorMessage="1" prompt="Las horas extra se calculan automáticamente en la celda inferior." sqref="F6"/>
    <dataValidation allowBlank="1" showInputMessage="1" showErrorMessage="1" prompt="Indique el total de horas de semana laboral en esta celda." sqref="C7"/>
    <dataValidation allowBlank="1" showInputMessage="1" showErrorMessage="1" prompt="El total de horas trabajadas se calcula automáticamente en esta celda." sqref="D7"/>
    <dataValidation allowBlank="1" showInputMessage="1" showErrorMessage="1" prompt="Las horas normales se calculan automáticamente en esta celda." sqref="E7"/>
    <dataValidation allowBlank="1" showInputMessage="1" showErrorMessage="1" prompt="Las horas extra se calculan automáticamente en esta celda." sqref="F7"/>
    <dataValidation allowBlank="1" showInputMessage="1" showErrorMessage="1" prompt="Escriba la fecha en esta columna, debajo de este encabezado. Use los filtros de encabezado para buscar entradas específicas." sqref="B8"/>
    <dataValidation allowBlank="1" showInputMessage="1" showErrorMessage="1" prompt="Escriba la hora de entrada en esta columna, debajo de este encabezado." sqref="C8"/>
    <dataValidation allowBlank="1" showInputMessage="1" showErrorMessage="1" prompt="Escriba la hora de inicio del almuerzo en la columna con este encabezado." sqref="D8"/>
    <dataValidation allowBlank="1" showInputMessage="1" showErrorMessage="1" prompt="Escriba la hora de finalización del almuerzo en la columna con este encabezado." sqref="E8"/>
    <dataValidation allowBlank="1" showInputMessage="1" showErrorMessage="1" prompt="Escriba la hora de salida en la columna con este encabezado." sqref="F8"/>
    <dataValidation allowBlank="1" showInputMessage="1" showErrorMessage="1" prompt="Las horas trabajadas se calculan automáticamente en esta columna, debajo de este encabezado" sqref="G8"/>
    <dataValidation allowBlank="1" showInputMessage="1" showErrorMessage="1" prompt="Escriba el nombre del empleado en esta celda" sqref="D3"/>
    <dataValidation allowBlank="1" showInputMessage="1" showErrorMessage="1" prompt="Escriba el correo electrónico del empleado en esta celda." sqref="D4"/>
    <dataValidation allowBlank="1" showInputMessage="1" showErrorMessage="1" prompt="Escriba el teléfono del empleado en esta celda" sqref="D5"/>
    <dataValidation allowBlank="1" showInputMessage="1" showErrorMessage="1" prompt="Escriba la fecha de inicio del período en esta celda" sqref="F2"/>
    <dataValidation allowBlank="1" showInputMessage="1" showErrorMessage="1" prompt="Las horas extra se calculan automáticamente en esta celda" sqref="F7"/>
    <dataValidation allowBlank="1" showInputMessage="1" showErrorMessage="1" prompt="Las horas extra se calculan automáticamente en la celda inferior" sqref="F6"/>
  </dataValidations>
  <hyperlinks>
    <hyperlink ref="D4" r:id="rId1" display="archana@example.com"/>
  </hyperlinks>
  <printOptions horizontalCentered="1"/>
  <pageMargins left="0.4" right="0.4" top="0.4" bottom="0.4" header="0.3" footer="0.3"/>
  <pageSetup paperSize="9" scale="46" fitToHeight="0" orientation="landscape" r:id="rId2"/>
  <headerFooter differentFirst="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J18" sqref="J18"/>
    </sheetView>
  </sheetViews>
  <sheetFormatPr baseColWidth="10" defaultRowHeight="12.75"/>
  <cols>
    <col min="1" max="3" width="11.5546875" style="17"/>
    <col min="4" max="5" width="6" style="17" customWidth="1"/>
    <col min="6" max="7" width="11.5546875" style="17"/>
    <col min="8" max="8" width="7.5546875" style="17" customWidth="1"/>
    <col min="9" max="16384" width="11.5546875" style="17"/>
  </cols>
  <sheetData>
    <row r="2" spans="1:8" ht="15">
      <c r="F2" s="45" t="s">
        <v>21</v>
      </c>
      <c r="G2" s="45"/>
      <c r="H2" s="45"/>
    </row>
    <row r="4" spans="1:8">
      <c r="A4" s="46" t="s">
        <v>22</v>
      </c>
      <c r="B4" s="46"/>
      <c r="C4" s="46"/>
      <c r="D4" s="46"/>
      <c r="E4" s="46"/>
      <c r="F4" s="46"/>
      <c r="G4" s="46"/>
      <c r="H4" s="46"/>
    </row>
    <row r="5" spans="1:8" ht="13.5" thickBot="1">
      <c r="A5" s="47"/>
      <c r="B5" s="47"/>
      <c r="C5" s="47"/>
      <c r="D5" s="47"/>
      <c r="E5" s="47"/>
      <c r="F5" s="47"/>
      <c r="G5" s="47"/>
      <c r="H5" s="47"/>
    </row>
    <row r="6" spans="1:8">
      <c r="F6" s="48" t="s">
        <v>23</v>
      </c>
      <c r="G6" s="48"/>
      <c r="H6" s="48"/>
    </row>
    <row r="7" spans="1:8">
      <c r="F7" s="49"/>
      <c r="G7" s="49"/>
      <c r="H7" s="49"/>
    </row>
    <row r="9" spans="1:8" ht="15.75">
      <c r="A9" s="18" t="s">
        <v>24</v>
      </c>
      <c r="B9" s="19"/>
      <c r="C9" s="19"/>
      <c r="D9" s="19"/>
      <c r="E9" s="20"/>
      <c r="F9" s="20"/>
      <c r="G9" s="21">
        <v>18</v>
      </c>
      <c r="H9" s="22" t="s">
        <v>25</v>
      </c>
    </row>
    <row r="10" spans="1:8" ht="15.75">
      <c r="A10" s="23"/>
      <c r="B10" s="24"/>
      <c r="C10" s="24"/>
      <c r="D10" s="24"/>
      <c r="E10" s="25"/>
      <c r="F10" s="25"/>
      <c r="G10" s="26"/>
      <c r="H10" s="27"/>
    </row>
    <row r="11" spans="1:8" ht="15.75">
      <c r="A11" s="28" t="s">
        <v>26</v>
      </c>
      <c r="B11" s="19"/>
      <c r="C11" s="19"/>
      <c r="D11" s="19"/>
      <c r="E11" s="20"/>
      <c r="F11" s="20"/>
      <c r="G11" s="21">
        <v>27</v>
      </c>
      <c r="H11" s="22" t="s">
        <v>25</v>
      </c>
    </row>
    <row r="12" spans="1:8" ht="15.75">
      <c r="A12" s="29"/>
      <c r="B12" s="30"/>
      <c r="C12" s="30"/>
      <c r="D12" s="30"/>
      <c r="E12" s="25"/>
      <c r="F12" s="25"/>
      <c r="G12" s="26"/>
      <c r="H12" s="27"/>
    </row>
    <row r="13" spans="1:8" ht="15.75">
      <c r="A13" s="28" t="s">
        <v>27</v>
      </c>
      <c r="B13" s="19"/>
      <c r="C13" s="19"/>
      <c r="D13" s="19"/>
      <c r="E13" s="20"/>
      <c r="F13" s="20"/>
      <c r="G13" s="31">
        <v>150</v>
      </c>
      <c r="H13" s="22" t="s">
        <v>25</v>
      </c>
    </row>
    <row r="14" spans="1:8" ht="15.75">
      <c r="A14" s="23"/>
      <c r="B14" s="24"/>
      <c r="C14" s="24"/>
      <c r="D14" s="24"/>
      <c r="E14" s="25"/>
      <c r="F14" s="25"/>
      <c r="G14" s="32"/>
      <c r="H14" s="27"/>
    </row>
    <row r="15" spans="1:8" ht="15.75">
      <c r="A15" s="28" t="s">
        <v>28</v>
      </c>
      <c r="B15" s="19"/>
      <c r="C15" s="19"/>
      <c r="D15" s="19"/>
      <c r="E15" s="20"/>
      <c r="F15" s="33" t="s">
        <v>29</v>
      </c>
      <c r="G15" s="31">
        <v>40</v>
      </c>
      <c r="H15" s="22" t="s">
        <v>25</v>
      </c>
    </row>
    <row r="16" spans="1:8" ht="15.75">
      <c r="A16" s="23"/>
      <c r="B16" s="24"/>
      <c r="C16" s="24"/>
      <c r="D16" s="24"/>
      <c r="E16" s="25"/>
      <c r="F16" s="34"/>
      <c r="G16" s="35"/>
      <c r="H16" s="25"/>
    </row>
    <row r="17" spans="1:8" ht="15.75">
      <c r="A17" s="28" t="s">
        <v>30</v>
      </c>
      <c r="B17" s="19"/>
      <c r="C17" s="19"/>
      <c r="D17" s="19"/>
      <c r="E17" s="20"/>
      <c r="F17" s="50" t="s">
        <v>31</v>
      </c>
      <c r="G17" s="50"/>
      <c r="H17" s="50"/>
    </row>
    <row r="18" spans="1:8" ht="15.75">
      <c r="A18" s="29"/>
      <c r="B18" s="30"/>
      <c r="C18" s="30"/>
      <c r="D18" s="30"/>
      <c r="E18" s="25"/>
      <c r="F18" s="25"/>
      <c r="G18" s="25"/>
      <c r="H18" s="25"/>
    </row>
    <row r="19" spans="1:8" ht="15.75">
      <c r="A19" s="28" t="s">
        <v>32</v>
      </c>
      <c r="B19" s="19"/>
      <c r="C19" s="19"/>
      <c r="D19" s="19"/>
      <c r="E19" s="20"/>
      <c r="F19" s="50" t="s">
        <v>31</v>
      </c>
      <c r="G19" s="50"/>
      <c r="H19" s="50"/>
    </row>
    <row r="20" spans="1:8" ht="15">
      <c r="A20" s="25"/>
      <c r="B20" s="25"/>
      <c r="C20" s="25"/>
      <c r="D20" s="25"/>
      <c r="E20" s="25"/>
      <c r="F20" s="25"/>
      <c r="G20" s="25"/>
      <c r="H20" s="25"/>
    </row>
    <row r="22" spans="1:8">
      <c r="E22" s="51" t="s">
        <v>33</v>
      </c>
      <c r="F22" s="51"/>
      <c r="G22" s="51"/>
      <c r="H22" s="51"/>
    </row>
  </sheetData>
  <mergeCells count="6">
    <mergeCell ref="E22:H22"/>
    <mergeCell ref="F2:H2"/>
    <mergeCell ref="A4:H5"/>
    <mergeCell ref="F6:H7"/>
    <mergeCell ref="F17:H17"/>
    <mergeCell ref="F19:H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J27" sqref="J27"/>
    </sheetView>
  </sheetViews>
  <sheetFormatPr baseColWidth="10" defaultRowHeight="1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9A1220-9CF2-4B0B-8E70-BE423159CF33}">
  <ds:schemaRefs>
    <ds:schemaRef ds:uri="71af3243-3dd4-4a8d-8c0d-dd76da1f02a5"/>
    <ds:schemaRef ds:uri="http://purl.org/dc/terms/"/>
    <ds:schemaRef ds:uri="230e9df3-be65-4c73-a93b-d1236ebd677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131FD43-5002-4234-983F-ADFAEA3AEE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204948-B1D1-465D-BD00-E37264820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TM10000091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Ficha de horas</vt:lpstr>
      <vt:lpstr>RATE</vt:lpstr>
      <vt:lpstr>Hoja2</vt:lpstr>
      <vt:lpstr>HorasSemanaLaboral</vt:lpstr>
      <vt:lpstr>RegiónTítuloColumna1..E6.1</vt:lpstr>
      <vt:lpstr>TítuloDeColumna1</vt:lpstr>
      <vt:lpstr>'Ficha de horas'!Títulos_a_imprimir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2022-12-15T07:00:51Z</dcterms:created>
  <dcterms:modified xsi:type="dcterms:W3CDTF">2024-09-20T20:35:51Z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