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Z:\2021\4toTrimestre\AdmonyFinanzas\21-Frac-XXI\"/>
    </mc:Choice>
  </mc:AlternateContent>
  <xr:revisionPtr revIDLastSave="0" documentId="13_ncr:1_{171C8B6F-2075-4C25-A32D-C89DC517CBA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Tabla_364932" sheetId="2" r:id="rId2"/>
  </sheets>
  <calcPr calcId="191029"/>
</workbook>
</file>

<file path=xl/calcChain.xml><?xml version="1.0" encoding="utf-8"?>
<calcChain xmlns="http://schemas.openxmlformats.org/spreadsheetml/2006/main">
  <c r="I30" i="2" l="1"/>
  <c r="F30" i="2"/>
  <c r="F28" i="2"/>
  <c r="I28" i="2" s="1"/>
  <c r="I27" i="2"/>
  <c r="F27" i="2"/>
  <c r="F31" i="2" l="1"/>
  <c r="I31" i="2" s="1"/>
  <c r="F29" i="2"/>
  <c r="I29" i="2" s="1"/>
  <c r="F26" i="2"/>
  <c r="I26" i="2" s="1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 s="1"/>
  <c r="F14" i="2"/>
  <c r="I14" i="2" s="1"/>
  <c r="I13" i="2"/>
  <c r="F12" i="2"/>
  <c r="I12" i="2" s="1"/>
  <c r="F11" i="2"/>
  <c r="I11" i="2" s="1"/>
  <c r="F10" i="2"/>
  <c r="I10" i="2" s="1"/>
  <c r="F9" i="2"/>
  <c r="I9" i="2" s="1"/>
  <c r="F8" i="2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<sst xmlns="http://schemas.openxmlformats.org/spreadsheetml/2006/main" count="109" uniqueCount="82">
  <si>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</si>
  <si>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</si>
  <si>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</si>
  <si>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</si>
  <si>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</si>
  <si>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</si>
  <si>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</si>
  <si>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</si>
  <si>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</si>
  <si>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</si>
  <si>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</si>
  <si>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</si>
  <si>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</si>
  <si>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</si>
  <si>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</si>
  <si>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</si>
  <si>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</si>
  <si>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</si>
  <si>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</si>
  <si>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</si>
  <si>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</si>
  <si>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</si>
  <si>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</si>
  <si>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</si>
  <si>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</si>
  <si>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</si>
  <si>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</si>
  <si>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</si>
  <si>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</si>
  <si>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</si>
  <si>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</si>
  <si>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</si>
  <si>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</si>
  <si>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</si>
  <si>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</si>
  <si>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</si>
  <si>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</si>
  <si>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</si>
  <si>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</si>
  <si>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</si>
  <si>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</si>
  <si>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</si>
  <si>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</si>
  <si>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</si>
  <si>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</si>
  <si>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</si>
  <si>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</si>
  <si>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</si>
  <si>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</si>
  <si>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</si>
  <si>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</si>
  <si>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Remuneraciones al personal de carácter permanente</t>
  </si>
  <si>
    <t>Remuneraciones al personal de carácter tránsitorio</t>
  </si>
  <si>
    <t>Remuneraciones Adicionales y Especiales</t>
  </si>
  <si>
    <t>Seguridad Social</t>
  </si>
  <si>
    <t>Otras prestaciones sociales y económicas</t>
  </si>
  <si>
    <t>Previsiones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</si>
  <si>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</si>
  <si>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</si>
  <si>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</si>
  <si>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químicos,farmaceuticos y de laboratorio</t>
  </si>
  <si>
    <t>combustibles, lubricantes y aditivos</t>
  </si>
  <si>
    <t>vestuarios, blancos, prendas de protección</t>
  </si>
  <si>
    <t>herramientas, refacciones y accesorios</t>
  </si>
  <si>
    <t>Servicios básicos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</si>
  <si>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</si>
  <si>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</si>
  <si>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</si>
  <si>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</si>
  <si>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</si>
  <si>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</si>
  <si>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</si>
  <si>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</si>
  <si>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</si>
  <si>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Dirección de Administración y Finanzas</t>
  </si>
  <si>
    <t>Ninguna</t>
  </si>
  <si>
    <t>Deuda Pública</t>
  </si>
  <si>
    <t>Activos Intangibles</t>
  </si>
  <si>
    <t>Mobiliario y equipo de administración</t>
  </si>
  <si>
    <t>Mobiliario y equipo educacional y recreativo</t>
  </si>
  <si>
    <t>Contingencias socioeconómicas</t>
  </si>
  <si>
    <t>http://200.94.106.102/transparencia/2021/4toTrimestre/AdmonyFinanzas/21-Frac-XXI/Estado%20Anal%c3%adtico%20del%20Presupuesto%20de%20Egresos%2031%20dic%2021.pdf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</si>
</sst>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0.94.106.102/transparencia/2021/4toTrimestre/AdmonyFinanzas/21-Frac-XXI/Estado%20Anal%c3%adtico%20del%20Presupuesto%20de%20Egresos%2031%20dic%2021.pdf" TargetMode="External"/><Relationship Id="rId1" Type="http://schemas.openxmlformats.org/officeDocument/2006/relationships/hyperlink" Target="http://200.94.106.102/transparencia/2021/4toTrimestre/AdmonyFinanzas/21-Frac-XXI/Estado%20Anal%c3%adtico%20del%20Presupuesto%20de%20Egresos%2031%20dic%202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6">
        <v>44470</v>
      </c>
      <c r="C8" s="6">
        <v>44561</v>
      </c>
      <c r="D8">
        <v>1</v>
      </c>
      <c r="E8" s="8" t="s">
        <v>81</v>
      </c>
      <c r="F8" t="s">
        <v>74</v>
      </c>
      <c r="G8" s="6">
        <v>44571</v>
      </c>
      <c r="H8" s="6">
        <v>44571</v>
      </c>
      <c r="I8" t="s">
        <v>75</v>
      </c>
    </row>
    <row r="9" spans="1:9" x14ac:dyDescent="0.25">
      <c r="A9">
        <v>2021</v>
      </c>
      <c r="B9" s="6">
        <v>44470</v>
      </c>
      <c r="C9" s="6">
        <v>44561</v>
      </c>
      <c r="D9">
        <v>2</v>
      </c>
      <c r="E9" s="8" t="s">
        <v>81</v>
      </c>
      <c r="F9" s="3" t="s">
        <v>74</v>
      </c>
      <c r="G9" s="6">
        <v>44571</v>
      </c>
      <c r="H9" s="6">
        <v>44571</v>
      </c>
      <c r="I9" s="3" t="s">
        <v>75</v>
      </c>
    </row>
    <row r="10" spans="1:9" x14ac:dyDescent="0.25">
      <c r="A10" s="3">
        <v>2021</v>
      </c>
      <c r="B10" s="6">
        <v>44470</v>
      </c>
      <c r="C10" s="6">
        <v>44561</v>
      </c>
      <c r="D10">
        <v>3</v>
      </c>
      <c r="E10" s="8" t="s">
        <v>81</v>
      </c>
      <c r="F10" s="3" t="s">
        <v>74</v>
      </c>
      <c r="G10" s="6">
        <v>44571</v>
      </c>
      <c r="H10" s="6">
        <v>44571</v>
      </c>
      <c r="I10" s="3" t="s">
        <v>75</v>
      </c>
    </row>
    <row r="11" spans="1:9" x14ac:dyDescent="0.25">
      <c r="A11" s="3">
        <v>2021</v>
      </c>
      <c r="B11" s="6">
        <v>44470</v>
      </c>
      <c r="C11" s="6">
        <v>44561</v>
      </c>
      <c r="D11">
        <v>4</v>
      </c>
      <c r="E11" s="8" t="s">
        <v>81</v>
      </c>
      <c r="F11" s="3" t="s">
        <v>74</v>
      </c>
      <c r="G11" s="6">
        <v>44571</v>
      </c>
      <c r="H11" s="6">
        <v>44571</v>
      </c>
      <c r="I11" s="3" t="s">
        <v>75</v>
      </c>
    </row>
    <row r="12" spans="1:9" x14ac:dyDescent="0.25">
      <c r="A12" s="3">
        <v>2021</v>
      </c>
      <c r="B12" s="6">
        <v>44470</v>
      </c>
      <c r="C12" s="6">
        <v>44561</v>
      </c>
      <c r="D12">
        <v>5</v>
      </c>
      <c r="E12" s="8" t="s">
        <v>81</v>
      </c>
      <c r="F12" s="3" t="s">
        <v>74</v>
      </c>
      <c r="G12" s="6">
        <v>44571</v>
      </c>
      <c r="H12" s="6">
        <v>44571</v>
      </c>
      <c r="I12" s="3" t="s">
        <v>75</v>
      </c>
    </row>
    <row r="13" spans="1:9" x14ac:dyDescent="0.25">
      <c r="A13" s="3">
        <v>2021</v>
      </c>
      <c r="B13" s="6">
        <v>44470</v>
      </c>
      <c r="C13" s="6">
        <v>44561</v>
      </c>
      <c r="D13">
        <v>7</v>
      </c>
      <c r="E13" s="8" t="s">
        <v>81</v>
      </c>
      <c r="F13" s="3" t="s">
        <v>74</v>
      </c>
      <c r="G13" s="6">
        <v>44571</v>
      </c>
      <c r="H13" s="6">
        <v>44571</v>
      </c>
      <c r="I13" s="3" t="s">
        <v>75</v>
      </c>
    </row>
    <row r="14" spans="1:9" x14ac:dyDescent="0.25">
      <c r="A14" s="7">
        <v>2021</v>
      </c>
      <c r="B14" s="6">
        <v>44470</v>
      </c>
      <c r="C14" s="6">
        <v>44561</v>
      </c>
      <c r="D14" s="7">
        <v>9</v>
      </c>
      <c r="E14" s="8" t="s">
        <v>81</v>
      </c>
      <c r="F14" s="7" t="s">
        <v>74</v>
      </c>
      <c r="G14" s="6">
        <v>44571</v>
      </c>
      <c r="H14" s="6">
        <v>44571</v>
      </c>
      <c r="I14" s="7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554DAB79-0441-4028-AFB7-21ED88D0CAA7}"/>
    <hyperlink ref="E9:E14" r:id="rId2" display="http://200.94.106.102/transparencia/2021/4toTrimestre/AdmonyFinanzas/21-Frac-XXI/Estado%20Anal%c3%adtico%20del%20Presupuesto%20de%20Egresos%2031%20dic%2021.pdf" xr:uid="{385C4F4E-D532-40B8-A34E-DB351D5DA7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1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29.28515625" style="4" bestFit="1" customWidth="1"/>
    <col min="3" max="3" width="67.8554687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85546875" customWidth="1"/>
    <col min="9" max="9" width="13.85546875" bestFit="1" customWidth="1"/>
    <col min="10" max="10" width="15.140625" customWidth="1"/>
  </cols>
  <sheetData>
    <row r="1" spans="1:9" hidden="1" x14ac:dyDescent="0.25">
      <c r="B1" s="4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s="4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1100</v>
      </c>
      <c r="C4" t="s">
        <v>51</v>
      </c>
      <c r="D4">
        <v>6265400</v>
      </c>
      <c r="E4">
        <v>-181224.03</v>
      </c>
      <c r="F4">
        <f>+D4+E4</f>
        <v>6084175.9699999997</v>
      </c>
      <c r="G4">
        <v>6084175.9699999997</v>
      </c>
      <c r="H4" s="9">
        <v>6084175.9699999997</v>
      </c>
      <c r="I4">
        <f>+F4-G4</f>
        <v>0</v>
      </c>
    </row>
    <row r="5" spans="1:9" x14ac:dyDescent="0.25">
      <c r="A5">
        <v>1</v>
      </c>
      <c r="B5" s="4">
        <v>1200</v>
      </c>
      <c r="C5" t="s">
        <v>52</v>
      </c>
      <c r="D5">
        <v>4493200</v>
      </c>
      <c r="E5">
        <v>-79356.679999999993</v>
      </c>
      <c r="F5" s="5">
        <f t="shared" ref="F5:F31" si="0">+D5+E5</f>
        <v>4413843.32</v>
      </c>
      <c r="G5">
        <v>4413843.32</v>
      </c>
      <c r="H5" s="9">
        <v>4413843.32</v>
      </c>
      <c r="I5" s="5">
        <f t="shared" ref="I5:I31" si="1">+F5-G5</f>
        <v>0</v>
      </c>
    </row>
    <row r="6" spans="1:9" x14ac:dyDescent="0.25">
      <c r="A6">
        <v>1</v>
      </c>
      <c r="B6" s="4">
        <v>1300</v>
      </c>
      <c r="C6" t="s">
        <v>53</v>
      </c>
      <c r="D6">
        <v>1385200</v>
      </c>
      <c r="E6">
        <v>134613.1</v>
      </c>
      <c r="F6" s="5">
        <f t="shared" si="0"/>
        <v>1519813.1</v>
      </c>
      <c r="G6">
        <v>1519813.1</v>
      </c>
      <c r="H6" s="9">
        <v>1519813.1</v>
      </c>
      <c r="I6" s="5">
        <f t="shared" si="1"/>
        <v>0</v>
      </c>
    </row>
    <row r="7" spans="1:9" x14ac:dyDescent="0.25">
      <c r="A7">
        <v>1</v>
      </c>
      <c r="B7" s="4">
        <v>1400</v>
      </c>
      <c r="C7" t="s">
        <v>54</v>
      </c>
      <c r="D7">
        <v>2000800</v>
      </c>
      <c r="E7">
        <v>-6552.45</v>
      </c>
      <c r="F7" s="5">
        <f t="shared" si="0"/>
        <v>1994247.55</v>
      </c>
      <c r="G7">
        <v>1897367.94</v>
      </c>
      <c r="H7" s="9">
        <v>1897367.94</v>
      </c>
      <c r="I7" s="5">
        <f t="shared" si="1"/>
        <v>96879.610000000102</v>
      </c>
    </row>
    <row r="8" spans="1:9" x14ac:dyDescent="0.25">
      <c r="A8">
        <v>1</v>
      </c>
      <c r="B8" s="4">
        <v>1500</v>
      </c>
      <c r="C8" t="s">
        <v>55</v>
      </c>
      <c r="D8">
        <v>1012400</v>
      </c>
      <c r="E8">
        <v>-61.27</v>
      </c>
      <c r="F8" s="5">
        <f t="shared" si="0"/>
        <v>1012338.73</v>
      </c>
      <c r="G8">
        <v>1012338.73</v>
      </c>
      <c r="H8" s="9">
        <v>1012338.73</v>
      </c>
      <c r="I8" s="5">
        <f t="shared" si="1"/>
        <v>0</v>
      </c>
    </row>
    <row r="9" spans="1:9" x14ac:dyDescent="0.25">
      <c r="A9">
        <v>1</v>
      </c>
      <c r="B9" s="4">
        <v>1600</v>
      </c>
      <c r="C9" t="s">
        <v>56</v>
      </c>
      <c r="D9">
        <v>31000</v>
      </c>
      <c r="E9">
        <v>-31000</v>
      </c>
      <c r="F9" s="5">
        <f t="shared" si="0"/>
        <v>0</v>
      </c>
      <c r="G9">
        <v>0</v>
      </c>
      <c r="H9" s="9">
        <v>0</v>
      </c>
      <c r="I9" s="5">
        <f t="shared" si="1"/>
        <v>0</v>
      </c>
    </row>
    <row r="10" spans="1:9" x14ac:dyDescent="0.25">
      <c r="A10">
        <v>2</v>
      </c>
      <c r="B10" s="4">
        <v>2100</v>
      </c>
      <c r="C10" t="s">
        <v>57</v>
      </c>
      <c r="D10">
        <v>205000</v>
      </c>
      <c r="E10">
        <v>183733.46</v>
      </c>
      <c r="F10" s="5">
        <f t="shared" si="0"/>
        <v>388733.45999999996</v>
      </c>
      <c r="G10">
        <v>388324.46</v>
      </c>
      <c r="H10" s="9">
        <v>388324.46</v>
      </c>
      <c r="I10" s="5">
        <f t="shared" si="1"/>
        <v>408.99999999994179</v>
      </c>
    </row>
    <row r="11" spans="1:9" x14ac:dyDescent="0.25">
      <c r="A11">
        <v>2</v>
      </c>
      <c r="B11" s="4">
        <v>2200</v>
      </c>
      <c r="C11" t="s">
        <v>58</v>
      </c>
      <c r="D11">
        <v>40000</v>
      </c>
      <c r="E11">
        <v>-1102.92</v>
      </c>
      <c r="F11" s="5">
        <f t="shared" si="0"/>
        <v>38897.08</v>
      </c>
      <c r="G11">
        <v>38897.08</v>
      </c>
      <c r="H11" s="9">
        <v>38897.08</v>
      </c>
      <c r="I11" s="5">
        <f t="shared" si="1"/>
        <v>0</v>
      </c>
    </row>
    <row r="12" spans="1:9" x14ac:dyDescent="0.25">
      <c r="A12">
        <v>2</v>
      </c>
      <c r="B12" s="4">
        <v>2400</v>
      </c>
      <c r="C12" t="s">
        <v>59</v>
      </c>
      <c r="D12">
        <v>13000</v>
      </c>
      <c r="E12">
        <v>86998.71</v>
      </c>
      <c r="F12" s="5">
        <f t="shared" si="0"/>
        <v>99998.71</v>
      </c>
      <c r="G12">
        <v>99998.71</v>
      </c>
      <c r="H12" s="9">
        <v>99998.71</v>
      </c>
      <c r="I12" s="5">
        <f t="shared" si="1"/>
        <v>0</v>
      </c>
    </row>
    <row r="13" spans="1:9" x14ac:dyDescent="0.25">
      <c r="A13">
        <v>2</v>
      </c>
      <c r="B13" s="4">
        <v>2500</v>
      </c>
      <c r="C13" t="s">
        <v>60</v>
      </c>
      <c r="D13">
        <v>10000</v>
      </c>
      <c r="E13">
        <v>27840.37</v>
      </c>
      <c r="F13" s="5">
        <v>37840.370000000003</v>
      </c>
      <c r="G13">
        <v>37840.370000000003</v>
      </c>
      <c r="H13" s="9">
        <v>37840.370000000003</v>
      </c>
      <c r="I13" s="5">
        <f t="shared" si="1"/>
        <v>0</v>
      </c>
    </row>
    <row r="14" spans="1:9" x14ac:dyDescent="0.25">
      <c r="A14">
        <v>2</v>
      </c>
      <c r="B14" s="4">
        <v>2600</v>
      </c>
      <c r="C14" t="s">
        <v>61</v>
      </c>
      <c r="D14">
        <v>200000</v>
      </c>
      <c r="E14">
        <v>32777.19</v>
      </c>
      <c r="F14" s="5">
        <f t="shared" si="0"/>
        <v>232777.19</v>
      </c>
      <c r="G14">
        <v>232777.19</v>
      </c>
      <c r="H14" s="9">
        <v>232777.19</v>
      </c>
      <c r="I14" s="5">
        <f t="shared" si="1"/>
        <v>0</v>
      </c>
    </row>
    <row r="15" spans="1:9" x14ac:dyDescent="0.25">
      <c r="A15">
        <v>2</v>
      </c>
      <c r="B15" s="4">
        <v>2700</v>
      </c>
      <c r="C15" t="s">
        <v>62</v>
      </c>
      <c r="D15">
        <v>0</v>
      </c>
      <c r="E15">
        <v>34285.61</v>
      </c>
      <c r="F15" s="5">
        <f t="shared" si="0"/>
        <v>34285.61</v>
      </c>
      <c r="G15">
        <v>34285.61</v>
      </c>
      <c r="H15" s="9">
        <v>29003.200000000001</v>
      </c>
      <c r="I15" s="5">
        <f t="shared" si="1"/>
        <v>0</v>
      </c>
    </row>
    <row r="16" spans="1:9" x14ac:dyDescent="0.25">
      <c r="A16">
        <v>2</v>
      </c>
      <c r="B16" s="4">
        <v>2900</v>
      </c>
      <c r="C16" t="s">
        <v>63</v>
      </c>
      <c r="D16">
        <v>55000</v>
      </c>
      <c r="E16">
        <v>-11460.27</v>
      </c>
      <c r="F16" s="5">
        <f t="shared" si="0"/>
        <v>43539.729999999996</v>
      </c>
      <c r="G16">
        <v>43539.73</v>
      </c>
      <c r="H16" s="9">
        <v>43539.73</v>
      </c>
      <c r="I16" s="5">
        <f t="shared" si="1"/>
        <v>0</v>
      </c>
    </row>
    <row r="17" spans="1:9" x14ac:dyDescent="0.25">
      <c r="A17">
        <v>3</v>
      </c>
      <c r="B17" s="4">
        <v>3100</v>
      </c>
      <c r="C17" t="s">
        <v>64</v>
      </c>
      <c r="D17">
        <v>594500</v>
      </c>
      <c r="E17">
        <v>3385.38</v>
      </c>
      <c r="F17" s="5">
        <f t="shared" si="0"/>
        <v>597885.38</v>
      </c>
      <c r="G17">
        <v>597885.38</v>
      </c>
      <c r="H17" s="9">
        <v>471956.38</v>
      </c>
      <c r="I17" s="5">
        <f t="shared" si="1"/>
        <v>0</v>
      </c>
    </row>
    <row r="18" spans="1:9" x14ac:dyDescent="0.25">
      <c r="A18">
        <v>3</v>
      </c>
      <c r="B18" s="4">
        <v>3200</v>
      </c>
      <c r="C18" t="s">
        <v>65</v>
      </c>
      <c r="D18">
        <v>728000</v>
      </c>
      <c r="E18">
        <v>-403833.44</v>
      </c>
      <c r="F18" s="5">
        <f t="shared" si="0"/>
        <v>324166.56</v>
      </c>
      <c r="G18">
        <v>323986.56</v>
      </c>
      <c r="H18" s="9">
        <v>319158</v>
      </c>
      <c r="I18" s="5">
        <f t="shared" si="1"/>
        <v>180</v>
      </c>
    </row>
    <row r="19" spans="1:9" x14ac:dyDescent="0.25">
      <c r="A19">
        <v>3</v>
      </c>
      <c r="B19" s="4">
        <v>3300</v>
      </c>
      <c r="C19" t="s">
        <v>66</v>
      </c>
      <c r="D19">
        <v>708000</v>
      </c>
      <c r="E19">
        <v>316304.09000000003</v>
      </c>
      <c r="F19" s="5">
        <f t="shared" si="0"/>
        <v>1024304.0900000001</v>
      </c>
      <c r="G19">
        <v>1024304.09</v>
      </c>
      <c r="H19" s="9">
        <v>896345.08</v>
      </c>
      <c r="I19" s="5">
        <f t="shared" si="1"/>
        <v>0</v>
      </c>
    </row>
    <row r="20" spans="1:9" x14ac:dyDescent="0.25">
      <c r="A20">
        <v>3</v>
      </c>
      <c r="B20" s="4">
        <v>3400</v>
      </c>
      <c r="C20" t="s">
        <v>67</v>
      </c>
      <c r="D20">
        <v>100500</v>
      </c>
      <c r="E20">
        <v>12693.54</v>
      </c>
      <c r="F20" s="5">
        <f t="shared" si="0"/>
        <v>113193.54000000001</v>
      </c>
      <c r="G20">
        <v>111472.1</v>
      </c>
      <c r="H20" s="9">
        <v>111472.1</v>
      </c>
      <c r="I20" s="5">
        <f t="shared" si="1"/>
        <v>1721.4400000000023</v>
      </c>
    </row>
    <row r="21" spans="1:9" x14ac:dyDescent="0.25">
      <c r="A21">
        <v>3</v>
      </c>
      <c r="B21" s="4">
        <v>3500</v>
      </c>
      <c r="C21" t="s">
        <v>68</v>
      </c>
      <c r="D21">
        <v>639000</v>
      </c>
      <c r="E21">
        <v>119336.53</v>
      </c>
      <c r="F21" s="5">
        <f t="shared" si="0"/>
        <v>758336.53</v>
      </c>
      <c r="G21">
        <v>758336.53</v>
      </c>
      <c r="H21" s="9">
        <v>670090.68999999994</v>
      </c>
      <c r="I21" s="5">
        <f t="shared" si="1"/>
        <v>0</v>
      </c>
    </row>
    <row r="22" spans="1:9" x14ac:dyDescent="0.25">
      <c r="A22">
        <v>3</v>
      </c>
      <c r="B22" s="4">
        <v>3600</v>
      </c>
      <c r="C22" t="s">
        <v>69</v>
      </c>
      <c r="D22">
        <v>80000</v>
      </c>
      <c r="E22">
        <v>124880.76</v>
      </c>
      <c r="F22" s="5">
        <f t="shared" si="0"/>
        <v>204880.76</v>
      </c>
      <c r="G22">
        <v>204880.76</v>
      </c>
      <c r="H22" s="9">
        <v>204880.76</v>
      </c>
      <c r="I22" s="5">
        <f t="shared" si="1"/>
        <v>0</v>
      </c>
    </row>
    <row r="23" spans="1:9" x14ac:dyDescent="0.25">
      <c r="A23">
        <v>3</v>
      </c>
      <c r="B23" s="4">
        <v>3700</v>
      </c>
      <c r="C23" t="s">
        <v>70</v>
      </c>
      <c r="D23">
        <v>143000</v>
      </c>
      <c r="E23">
        <v>-63455.519999999997</v>
      </c>
      <c r="F23" s="5">
        <f t="shared" si="0"/>
        <v>79544.48000000001</v>
      </c>
      <c r="G23">
        <v>77745.48</v>
      </c>
      <c r="H23" s="9">
        <v>77745.48</v>
      </c>
      <c r="I23" s="5">
        <f t="shared" si="1"/>
        <v>1799.0000000000146</v>
      </c>
    </row>
    <row r="24" spans="1:9" x14ac:dyDescent="0.25">
      <c r="A24">
        <v>3</v>
      </c>
      <c r="B24" s="4">
        <v>3800</v>
      </c>
      <c r="C24" t="s">
        <v>71</v>
      </c>
      <c r="D24">
        <v>100000</v>
      </c>
      <c r="E24">
        <v>568236.56000000006</v>
      </c>
      <c r="F24" s="5">
        <f t="shared" si="0"/>
        <v>668236.56000000006</v>
      </c>
      <c r="G24">
        <v>667090.16</v>
      </c>
      <c r="H24" s="9">
        <v>660497.16</v>
      </c>
      <c r="I24" s="5">
        <f t="shared" si="1"/>
        <v>1146.4000000000233</v>
      </c>
    </row>
    <row r="25" spans="1:9" x14ac:dyDescent="0.25">
      <c r="A25">
        <v>3</v>
      </c>
      <c r="B25" s="4">
        <v>3900</v>
      </c>
      <c r="C25" t="s">
        <v>72</v>
      </c>
      <c r="D25">
        <v>318000</v>
      </c>
      <c r="E25">
        <v>6199.11</v>
      </c>
      <c r="F25" s="5">
        <f t="shared" si="0"/>
        <v>324199.11</v>
      </c>
      <c r="G25">
        <v>316494.94</v>
      </c>
      <c r="H25" s="9">
        <v>316494.94</v>
      </c>
      <c r="I25" s="5">
        <f t="shared" si="1"/>
        <v>7704.1699999999837</v>
      </c>
    </row>
    <row r="26" spans="1:9" x14ac:dyDescent="0.25">
      <c r="A26">
        <v>4</v>
      </c>
      <c r="B26" s="4">
        <v>4400</v>
      </c>
      <c r="C26" t="s">
        <v>73</v>
      </c>
      <c r="D26">
        <v>30000</v>
      </c>
      <c r="E26">
        <v>60087.13</v>
      </c>
      <c r="F26" s="5">
        <f t="shared" si="0"/>
        <v>90087.13</v>
      </c>
      <c r="G26">
        <v>90087.13</v>
      </c>
      <c r="H26" s="9">
        <v>90087.13</v>
      </c>
      <c r="I26" s="5">
        <f t="shared" si="1"/>
        <v>0</v>
      </c>
    </row>
    <row r="27" spans="1:9" s="7" customFormat="1" x14ac:dyDescent="0.25">
      <c r="A27" s="7">
        <v>5</v>
      </c>
      <c r="B27" s="4">
        <v>5100</v>
      </c>
      <c r="C27" s="7" t="s">
        <v>78</v>
      </c>
      <c r="D27" s="7">
        <v>0</v>
      </c>
      <c r="E27" s="7">
        <v>4926.32</v>
      </c>
      <c r="F27" s="7">
        <f t="shared" si="0"/>
        <v>4926.32</v>
      </c>
      <c r="G27" s="7">
        <v>4926.32</v>
      </c>
      <c r="H27" s="9">
        <v>4926.32</v>
      </c>
      <c r="I27" s="7">
        <f t="shared" si="1"/>
        <v>0</v>
      </c>
    </row>
    <row r="28" spans="1:9" s="7" customFormat="1" x14ac:dyDescent="0.25">
      <c r="A28" s="7">
        <v>5</v>
      </c>
      <c r="B28" s="4">
        <v>5200</v>
      </c>
      <c r="C28" s="7" t="s">
        <v>79</v>
      </c>
      <c r="D28" s="7">
        <v>0</v>
      </c>
      <c r="E28" s="7">
        <v>230523.09</v>
      </c>
      <c r="F28" s="7">
        <f t="shared" ref="F28" si="2">+D28+E28</f>
        <v>230523.09</v>
      </c>
      <c r="G28" s="7">
        <v>230523.09</v>
      </c>
      <c r="H28" s="9">
        <v>230523.09</v>
      </c>
      <c r="I28" s="7">
        <f t="shared" ref="I28" si="3">+F28-G28</f>
        <v>0</v>
      </c>
    </row>
    <row r="29" spans="1:9" x14ac:dyDescent="0.25">
      <c r="A29">
        <v>5</v>
      </c>
      <c r="B29" s="4">
        <v>5900</v>
      </c>
      <c r="C29" t="s">
        <v>77</v>
      </c>
      <c r="D29">
        <v>80000</v>
      </c>
      <c r="E29">
        <v>-80000</v>
      </c>
      <c r="F29" s="5">
        <f t="shared" si="0"/>
        <v>0</v>
      </c>
      <c r="G29">
        <v>0</v>
      </c>
      <c r="H29" s="9">
        <v>0</v>
      </c>
      <c r="I29" s="5">
        <f t="shared" si="1"/>
        <v>0</v>
      </c>
    </row>
    <row r="30" spans="1:9" s="7" customFormat="1" x14ac:dyDescent="0.25">
      <c r="A30" s="7">
        <v>7</v>
      </c>
      <c r="B30" s="4">
        <v>7900</v>
      </c>
      <c r="C30" s="7" t="s">
        <v>80</v>
      </c>
      <c r="D30" s="7">
        <v>0</v>
      </c>
      <c r="E30" s="7">
        <v>200388.81</v>
      </c>
      <c r="F30" s="7">
        <f t="shared" si="0"/>
        <v>200388.81</v>
      </c>
      <c r="G30" s="7">
        <v>0</v>
      </c>
      <c r="H30" s="9">
        <v>0</v>
      </c>
      <c r="I30" s="7">
        <f t="shared" si="1"/>
        <v>200388.81</v>
      </c>
    </row>
    <row r="31" spans="1:9" x14ac:dyDescent="0.25">
      <c r="A31">
        <v>9</v>
      </c>
      <c r="B31" s="4">
        <v>9000</v>
      </c>
      <c r="C31" t="s">
        <v>76</v>
      </c>
      <c r="D31">
        <v>8000</v>
      </c>
      <c r="E31">
        <v>-8000</v>
      </c>
      <c r="F31" s="5">
        <f t="shared" si="0"/>
        <v>0</v>
      </c>
      <c r="G31">
        <v>0</v>
      </c>
      <c r="H31" s="9">
        <v>0</v>
      </c>
      <c r="I31" s="5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2021-03-18T18:43:58Z</dcterms:created>
  <dcterms:modified xsi:type="dcterms:W3CDTF">2022-06-20T15:35:37Z</dcterms:modified>
</cp:coreProperties>
</file>