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1erTrimestre\AyF\21-Frac-XXI\"/>
    </mc:Choice>
  </mc:AlternateContent>
  <bookViews>
    <workbookView xWindow="0" yWindow="0" windowWidth="28800" windowHeight="12330"/>
  </bookViews>
  <sheets>
    <sheet name="Reporte de Formatos" sheetId="1" r:id="rId1"/>
    <sheet name="Tabla_364932" sheetId="2" r:id="rId2"/>
  </sheets>
  <calcPr calcId="162913"/>
</workbook>
</file>

<file path=xl/calcChain.xml><?xml version="1.0" encoding="utf-8"?>
<calcChain xmlns="http://schemas.openxmlformats.org/spreadsheetml/2006/main">
  <c r="F28" i="2" l="1"/>
  <c r="F27" i="2"/>
  <c r="I27" i="2" s="1"/>
  <c r="F26" i="2"/>
  <c r="I26" i="2" s="1"/>
  <c r="F25" i="2"/>
  <c r="I25" i="2" s="1"/>
  <c r="F24" i="2"/>
  <c r="F23" i="2"/>
  <c r="I23" i="2" s="1"/>
  <c r="F22" i="2"/>
  <c r="F21" i="2"/>
  <c r="I21" i="2" s="1"/>
  <c r="F20" i="2"/>
  <c r="I20" i="2" s="1"/>
  <c r="F19" i="2"/>
  <c r="F18" i="2"/>
  <c r="F17" i="2"/>
  <c r="I17" i="2" s="1"/>
  <c r="F16" i="2"/>
  <c r="F15" i="2"/>
  <c r="F14" i="2"/>
  <c r="F13" i="2"/>
  <c r="I13" i="2" s="1"/>
  <c r="F12" i="2"/>
  <c r="F11" i="2"/>
  <c r="F10" i="2"/>
  <c r="F9" i="2"/>
  <c r="I9" i="2" s="1"/>
  <c r="F8" i="2"/>
  <c r="F7" i="2"/>
  <c r="F6" i="2"/>
  <c r="F5" i="2"/>
  <c r="I5" i="2" s="1"/>
  <c r="F4" i="2"/>
  <c r="I4" i="2" s="1"/>
  <c r="I28" i="2"/>
  <c r="I24" i="2"/>
  <c r="I22" i="2"/>
  <c r="I19" i="2"/>
  <c r="I18" i="2"/>
  <c r="I16" i="2"/>
  <c r="I15" i="2"/>
  <c r="I14" i="2"/>
  <c r="I12" i="2"/>
  <c r="I11" i="2"/>
  <c r="I10" i="2"/>
  <c r="I8" i="2"/>
  <c r="I7" i="2"/>
  <c r="I6" i="2"/>
</calcChain>
</file>

<file path=xl/sharedStrings.xml><?xml version="1.0" encoding="utf-8"?>
<sst xmlns="http://schemas.openxmlformats.org/spreadsheetml/2006/main" count="103" uniqueCount="79">
  <si>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</si>
  <si>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</si>
  <si>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</si>
  <si>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</si>
  <si>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</si>
  <si>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</si>
  <si>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</si>
  <si>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</si>
  <si>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</si>
  <si>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</si>
  <si>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</si>
  <si>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</si>
  <si>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</si>
  <si>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</si>
  <si>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</si>
  <si>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</si>
  <si>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</si>
  <si>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</si>
  <si>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</si>
  <si>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</si>
  <si>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</si>
  <si>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</si>
  <si>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</si>
  <si>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</si>
  <si>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</si>
  <si>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</si>
  <si>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</si>
  <si>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</si>
  <si>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</si>
  <si>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</si>
  <si>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</si>
  <si>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</si>
  <si>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</si>
  <si>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</si>
  <si>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</si>
  <si>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</si>
  <si>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</si>
  <si>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</si>
  <si>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</si>
  <si>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</si>
  <si>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</si>
  <si>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</si>
  <si>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</si>
  <si>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</si>
  <si>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</si>
  <si>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</si>
  <si>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</si>
  <si>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</si>
  <si>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</si>
  <si>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</si>
  <si>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</si>
  <si>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Remuneraciones al personal de carácter permanente</t>
  </si>
  <si>
    <t>Remuneraciones al personal de carácter tránsitorio</t>
  </si>
  <si>
    <t>Remuneraciones Adicionales y Especiales</t>
  </si>
  <si>
    <t>Seguridad Social</t>
  </si>
  <si>
    <t>Otras prestaciones sociales y económicas</t>
  </si>
  <si>
    <t>Previsiones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</si>
  <si>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</si>
  <si>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</si>
  <si>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</si>
  <si>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químicos,farmaceuticos y de laboratorio</t>
  </si>
  <si>
    <t>combustibles, lubricantes y aditivos</t>
  </si>
  <si>
    <t>vestuarios, blancos, prendas de protección</t>
  </si>
  <si>
    <t>herramientas, refacciones y accesorios</t>
  </si>
  <si>
    <t>Servicios básicos</t>
  </si>
  <si>
    <t>Servicios de arrendamiento</t>
  </si>
  <si>
    <t>Servicios profesionales, cientificos,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</si>
  <si>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</si>
  <si>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</si>
  <si>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</si>
  <si>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</si>
  <si>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</si>
  <si>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</si>
  <si>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Ayudas sociales</t>
  </si>
  <si>
    <t>Dirección de Administración y Finanzas</t>
  </si>
  <si>
    <t>Ninguna</t>
  </si>
  <si>
    <t>Deuda Pública</t>
  </si>
  <si>
    <t>Activos Intangibles</t>
  </si>
  <si>
    <t>http://200.94.106.102/transparencia/2021/1erTrimestre/AyF/21-Frac-XXI/Estado%20Analitico%20Presupuesto%20Egresos%20enero-marzo%202021.pdf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</si>
</sst>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200.94.106.102/transparencia/2021/1erTrimestre/AyF/21-Frac-XXI/Estado%20Analitico%20Presupuesto%20Egresos%20enero-marzo%202021.pdf" TargetMode="External"/><Relationship Id="rId1" Type="http://schemas.openxmlformats.org/officeDocument/2006/relationships/hyperlink" Target="http://200.94.106.102/transparencia/2021/1erTrimestre/AyF/21-Frac-XXI/Estado%20Analitico%20Presupuesto%20Egresos%20enero-marz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workbookViewId="0">
      <selection activeCell="D30" sqref="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6">
        <v>44197</v>
      </c>
      <c r="C8" s="6">
        <v>44286</v>
      </c>
      <c r="D8">
        <v>1</v>
      </c>
      <c r="E8" s="10" t="s">
        <v>78</v>
      </c>
      <c r="F8" t="s">
        <v>74</v>
      </c>
      <c r="G8" s="6">
        <v>44298</v>
      </c>
      <c r="H8" s="6">
        <v>44298</v>
      </c>
      <c r="I8" t="s">
        <v>75</v>
      </c>
    </row>
    <row r="9" spans="1:9" x14ac:dyDescent="0.25">
      <c r="A9">
        <v>2021</v>
      </c>
      <c r="B9" s="6">
        <v>44197</v>
      </c>
      <c r="C9" s="6">
        <v>44286</v>
      </c>
      <c r="D9">
        <v>2</v>
      </c>
      <c r="E9" s="10" t="s">
        <v>78</v>
      </c>
      <c r="F9" s="3" t="s">
        <v>74</v>
      </c>
      <c r="G9" s="6">
        <v>44298</v>
      </c>
      <c r="H9" s="6">
        <v>44298</v>
      </c>
      <c r="I9" s="3" t="s">
        <v>75</v>
      </c>
    </row>
    <row r="10" spans="1:9" x14ac:dyDescent="0.25">
      <c r="A10" s="3">
        <v>2021</v>
      </c>
      <c r="B10" s="6">
        <v>44197</v>
      </c>
      <c r="C10" s="6">
        <v>44286</v>
      </c>
      <c r="D10">
        <v>3</v>
      </c>
      <c r="E10" s="10" t="s">
        <v>78</v>
      </c>
      <c r="F10" s="3" t="s">
        <v>74</v>
      </c>
      <c r="G10" s="6">
        <v>44298</v>
      </c>
      <c r="H10" s="6">
        <v>44298</v>
      </c>
      <c r="I10" s="3" t="s">
        <v>75</v>
      </c>
    </row>
    <row r="11" spans="1:9" x14ac:dyDescent="0.25">
      <c r="A11" s="3">
        <v>2021</v>
      </c>
      <c r="B11" s="6">
        <v>44197</v>
      </c>
      <c r="C11" s="6">
        <v>44286</v>
      </c>
      <c r="D11">
        <v>4</v>
      </c>
      <c r="E11" s="10" t="s">
        <v>78</v>
      </c>
      <c r="F11" s="3" t="s">
        <v>74</v>
      </c>
      <c r="G11" s="6">
        <v>44298</v>
      </c>
      <c r="H11" s="6">
        <v>44298</v>
      </c>
      <c r="I11" s="3" t="s">
        <v>75</v>
      </c>
    </row>
    <row r="12" spans="1:9" x14ac:dyDescent="0.25">
      <c r="A12" s="3">
        <v>2021</v>
      </c>
      <c r="B12" s="6">
        <v>44197</v>
      </c>
      <c r="C12" s="6">
        <v>44286</v>
      </c>
      <c r="D12">
        <v>5</v>
      </c>
      <c r="E12" s="10" t="s">
        <v>78</v>
      </c>
      <c r="F12" s="3" t="s">
        <v>74</v>
      </c>
      <c r="G12" s="6">
        <v>44298</v>
      </c>
      <c r="H12" s="6">
        <v>44298</v>
      </c>
      <c r="I12" s="3" t="s">
        <v>75</v>
      </c>
    </row>
    <row r="13" spans="1:9" x14ac:dyDescent="0.25">
      <c r="A13" s="3">
        <v>2021</v>
      </c>
      <c r="B13" s="6">
        <v>44197</v>
      </c>
      <c r="C13" s="6">
        <v>44286</v>
      </c>
      <c r="D13">
        <v>9</v>
      </c>
      <c r="E13" s="10" t="s">
        <v>78</v>
      </c>
      <c r="F13" s="3" t="s">
        <v>74</v>
      </c>
      <c r="G13" s="6">
        <v>44298</v>
      </c>
      <c r="H13" s="6">
        <v>44298</v>
      </c>
      <c r="I13" s="3" t="s">
        <v>75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3" r:id="rId2" display="http://200.94.106.102/transparencia/2021/1erTrimestre/AyF/21-Frac-XXI/Estado%20Analitico%20Presupuesto%20Egresos%20enero-marzo%2020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28515625" style="4" bestFit="1" customWidth="1"/>
    <col min="3" max="3" width="67.8554687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0.85546875" customWidth="1"/>
    <col min="9" max="9" width="13.85546875" bestFit="1" customWidth="1"/>
  </cols>
  <sheetData>
    <row r="1" spans="1:9" hidden="1" x14ac:dyDescent="0.25">
      <c r="B1" s="4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s="4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4">
        <v>1100</v>
      </c>
      <c r="C4" t="s">
        <v>51</v>
      </c>
      <c r="D4">
        <v>6265400</v>
      </c>
      <c r="E4">
        <v>0</v>
      </c>
      <c r="F4">
        <f>+D4+E4</f>
        <v>6265400</v>
      </c>
      <c r="G4">
        <v>1471712.11</v>
      </c>
      <c r="H4">
        <v>1471712.11</v>
      </c>
      <c r="I4">
        <f>+F4-G4</f>
        <v>4793687.8899999997</v>
      </c>
    </row>
    <row r="5" spans="1:9" x14ac:dyDescent="0.25">
      <c r="A5">
        <v>1</v>
      </c>
      <c r="B5" s="4">
        <v>1200</v>
      </c>
      <c r="C5" t="s">
        <v>52</v>
      </c>
      <c r="D5">
        <v>4493200</v>
      </c>
      <c r="E5">
        <v>0</v>
      </c>
      <c r="F5" s="5">
        <f t="shared" ref="F5:F28" si="0">+D5+E5</f>
        <v>4493200</v>
      </c>
      <c r="G5">
        <v>1126423.51</v>
      </c>
      <c r="H5">
        <v>1126423.51</v>
      </c>
      <c r="I5" s="5">
        <f t="shared" ref="I5:I28" si="1">+F5-G5</f>
        <v>3366776.49</v>
      </c>
    </row>
    <row r="6" spans="1:9" x14ac:dyDescent="0.25">
      <c r="A6">
        <v>1</v>
      </c>
      <c r="B6" s="4">
        <v>1300</v>
      </c>
      <c r="C6" t="s">
        <v>53</v>
      </c>
      <c r="D6">
        <v>1385200</v>
      </c>
      <c r="E6">
        <v>6243.13</v>
      </c>
      <c r="F6" s="5">
        <f t="shared" si="0"/>
        <v>1391443.13</v>
      </c>
      <c r="G6">
        <v>10145.1</v>
      </c>
      <c r="H6">
        <v>10145.1</v>
      </c>
      <c r="I6" s="5">
        <f t="shared" si="1"/>
        <v>1381298.0299999998</v>
      </c>
    </row>
    <row r="7" spans="1:9" x14ac:dyDescent="0.25">
      <c r="A7">
        <v>1</v>
      </c>
      <c r="B7" s="4">
        <v>1400</v>
      </c>
      <c r="C7" t="s">
        <v>54</v>
      </c>
      <c r="D7">
        <v>2000800</v>
      </c>
      <c r="E7">
        <v>0</v>
      </c>
      <c r="F7" s="5">
        <f t="shared" si="0"/>
        <v>2000800</v>
      </c>
      <c r="G7">
        <v>387746.67</v>
      </c>
      <c r="H7">
        <v>387746.67</v>
      </c>
      <c r="I7" s="5">
        <f t="shared" si="1"/>
        <v>1613053.33</v>
      </c>
    </row>
    <row r="8" spans="1:9" x14ac:dyDescent="0.25">
      <c r="A8">
        <v>1</v>
      </c>
      <c r="B8" s="4">
        <v>1500</v>
      </c>
      <c r="C8" t="s">
        <v>55</v>
      </c>
      <c r="D8">
        <v>1012400</v>
      </c>
      <c r="E8">
        <v>6360.5</v>
      </c>
      <c r="F8" s="5">
        <f t="shared" si="0"/>
        <v>1018760.5</v>
      </c>
      <c r="G8">
        <v>219145.92</v>
      </c>
      <c r="H8">
        <v>219145.92</v>
      </c>
      <c r="I8" s="5">
        <f t="shared" si="1"/>
        <v>799614.58</v>
      </c>
    </row>
    <row r="9" spans="1:9" x14ac:dyDescent="0.25">
      <c r="A9">
        <v>1</v>
      </c>
      <c r="B9" s="4">
        <v>1600</v>
      </c>
      <c r="C9" t="s">
        <v>56</v>
      </c>
      <c r="D9">
        <v>31000</v>
      </c>
      <c r="E9">
        <v>224210.37</v>
      </c>
      <c r="F9" s="5">
        <f t="shared" si="0"/>
        <v>255210.37</v>
      </c>
      <c r="G9">
        <v>0</v>
      </c>
      <c r="H9">
        <v>0</v>
      </c>
      <c r="I9" s="5">
        <f t="shared" si="1"/>
        <v>255210.37</v>
      </c>
    </row>
    <row r="10" spans="1:9" x14ac:dyDescent="0.25">
      <c r="A10">
        <v>2</v>
      </c>
      <c r="B10" s="4">
        <v>2100</v>
      </c>
      <c r="C10" t="s">
        <v>57</v>
      </c>
      <c r="D10">
        <v>205000</v>
      </c>
      <c r="E10">
        <v>9983.06</v>
      </c>
      <c r="F10" s="5">
        <f t="shared" si="0"/>
        <v>214983.06</v>
      </c>
      <c r="G10">
        <v>46590.93</v>
      </c>
      <c r="H10">
        <v>33842.51</v>
      </c>
      <c r="I10" s="5">
        <f t="shared" si="1"/>
        <v>168392.13</v>
      </c>
    </row>
    <row r="11" spans="1:9" x14ac:dyDescent="0.25">
      <c r="A11">
        <v>2</v>
      </c>
      <c r="B11" s="4">
        <v>2200</v>
      </c>
      <c r="C11" t="s">
        <v>58</v>
      </c>
      <c r="D11">
        <v>40000</v>
      </c>
      <c r="E11">
        <v>0</v>
      </c>
      <c r="F11" s="5">
        <f t="shared" si="0"/>
        <v>40000</v>
      </c>
      <c r="G11">
        <v>2236</v>
      </c>
      <c r="H11">
        <v>2236</v>
      </c>
      <c r="I11" s="5">
        <f t="shared" si="1"/>
        <v>37764</v>
      </c>
    </row>
    <row r="12" spans="1:9" x14ac:dyDescent="0.25">
      <c r="A12">
        <v>2</v>
      </c>
      <c r="B12" s="4">
        <v>2400</v>
      </c>
      <c r="C12" t="s">
        <v>59</v>
      </c>
      <c r="D12">
        <v>13000</v>
      </c>
      <c r="E12">
        <v>21319.09</v>
      </c>
      <c r="F12" s="5">
        <f t="shared" si="0"/>
        <v>34319.089999999997</v>
      </c>
      <c r="G12">
        <v>28080.09</v>
      </c>
      <c r="H12">
        <v>28080.09</v>
      </c>
      <c r="I12" s="5">
        <f t="shared" si="1"/>
        <v>6238.9999999999964</v>
      </c>
    </row>
    <row r="13" spans="1:9" x14ac:dyDescent="0.25">
      <c r="A13">
        <v>2</v>
      </c>
      <c r="B13" s="4">
        <v>2500</v>
      </c>
      <c r="C13" t="s">
        <v>60</v>
      </c>
      <c r="D13">
        <v>10000</v>
      </c>
      <c r="E13">
        <v>24360</v>
      </c>
      <c r="F13" s="5">
        <f t="shared" si="0"/>
        <v>34360</v>
      </c>
      <c r="G13">
        <v>26055.599999999999</v>
      </c>
      <c r="H13">
        <v>26055.599999999999</v>
      </c>
      <c r="I13" s="5">
        <f t="shared" si="1"/>
        <v>8304.4000000000015</v>
      </c>
    </row>
    <row r="14" spans="1:9" x14ac:dyDescent="0.25">
      <c r="A14">
        <v>2</v>
      </c>
      <c r="B14" s="4">
        <v>2600</v>
      </c>
      <c r="C14" t="s">
        <v>61</v>
      </c>
      <c r="D14">
        <v>200000</v>
      </c>
      <c r="E14">
        <v>0</v>
      </c>
      <c r="F14" s="5">
        <f t="shared" si="0"/>
        <v>200000</v>
      </c>
      <c r="G14">
        <v>45991.75</v>
      </c>
      <c r="H14">
        <v>43243.73</v>
      </c>
      <c r="I14" s="5">
        <f t="shared" si="1"/>
        <v>154008.25</v>
      </c>
    </row>
    <row r="15" spans="1:9" x14ac:dyDescent="0.25">
      <c r="A15">
        <v>2</v>
      </c>
      <c r="B15" s="4">
        <v>2700</v>
      </c>
      <c r="C15" t="s">
        <v>62</v>
      </c>
      <c r="D15">
        <v>0</v>
      </c>
      <c r="E15">
        <v>23594.400000000001</v>
      </c>
      <c r="F15" s="5">
        <f t="shared" si="0"/>
        <v>23594.400000000001</v>
      </c>
      <c r="G15">
        <v>11797.2</v>
      </c>
      <c r="H15">
        <v>11797.2</v>
      </c>
      <c r="I15" s="5">
        <f t="shared" si="1"/>
        <v>11797.2</v>
      </c>
    </row>
    <row r="16" spans="1:9" x14ac:dyDescent="0.25">
      <c r="A16">
        <v>2</v>
      </c>
      <c r="B16" s="4">
        <v>2900</v>
      </c>
      <c r="C16" t="s">
        <v>63</v>
      </c>
      <c r="D16">
        <v>55000</v>
      </c>
      <c r="E16">
        <v>434.19</v>
      </c>
      <c r="F16" s="5">
        <f t="shared" si="0"/>
        <v>55434.19</v>
      </c>
      <c r="G16">
        <v>2049.31</v>
      </c>
      <c r="H16">
        <v>2049.31</v>
      </c>
      <c r="I16" s="5">
        <f t="shared" si="1"/>
        <v>53384.880000000005</v>
      </c>
    </row>
    <row r="17" spans="1:9" x14ac:dyDescent="0.25">
      <c r="A17">
        <v>3</v>
      </c>
      <c r="B17" s="4">
        <v>3100</v>
      </c>
      <c r="C17" t="s">
        <v>64</v>
      </c>
      <c r="D17">
        <v>594500</v>
      </c>
      <c r="E17">
        <v>2200</v>
      </c>
      <c r="F17" s="5">
        <f t="shared" si="0"/>
        <v>596700</v>
      </c>
      <c r="G17">
        <v>86056.87</v>
      </c>
      <c r="H17">
        <v>86056.87</v>
      </c>
      <c r="I17" s="5">
        <f t="shared" si="1"/>
        <v>510643.13</v>
      </c>
    </row>
    <row r="18" spans="1:9" x14ac:dyDescent="0.25">
      <c r="A18">
        <v>3</v>
      </c>
      <c r="B18" s="4">
        <v>3200</v>
      </c>
      <c r="C18" t="s">
        <v>65</v>
      </c>
      <c r="D18">
        <v>728000</v>
      </c>
      <c r="E18">
        <v>-61347.02</v>
      </c>
      <c r="F18" s="5">
        <f t="shared" si="0"/>
        <v>666652.98</v>
      </c>
      <c r="G18">
        <v>0</v>
      </c>
      <c r="H18">
        <v>0</v>
      </c>
      <c r="I18" s="5">
        <f t="shared" si="1"/>
        <v>666652.98</v>
      </c>
    </row>
    <row r="19" spans="1:9" x14ac:dyDescent="0.25">
      <c r="A19">
        <v>3</v>
      </c>
      <c r="B19" s="4">
        <v>3300</v>
      </c>
      <c r="C19" t="s">
        <v>66</v>
      </c>
      <c r="D19">
        <v>708000</v>
      </c>
      <c r="E19">
        <v>91653.6</v>
      </c>
      <c r="F19" s="5">
        <f t="shared" si="0"/>
        <v>799653.6</v>
      </c>
      <c r="G19">
        <v>106715.07</v>
      </c>
      <c r="H19">
        <v>106715.07</v>
      </c>
      <c r="I19" s="5">
        <f t="shared" si="1"/>
        <v>692938.53</v>
      </c>
    </row>
    <row r="20" spans="1:9" x14ac:dyDescent="0.25">
      <c r="A20">
        <v>3</v>
      </c>
      <c r="B20" s="4">
        <v>3400</v>
      </c>
      <c r="C20" t="s">
        <v>67</v>
      </c>
      <c r="D20">
        <v>100500</v>
      </c>
      <c r="E20">
        <v>14340.98</v>
      </c>
      <c r="F20" s="5">
        <f t="shared" si="0"/>
        <v>114840.98</v>
      </c>
      <c r="G20">
        <v>25126.15</v>
      </c>
      <c r="H20">
        <v>25126.15</v>
      </c>
      <c r="I20" s="5">
        <f t="shared" si="1"/>
        <v>89714.829999999987</v>
      </c>
    </row>
    <row r="21" spans="1:9" x14ac:dyDescent="0.25">
      <c r="A21">
        <v>3</v>
      </c>
      <c r="B21" s="4">
        <v>3500</v>
      </c>
      <c r="C21" t="s">
        <v>68</v>
      </c>
      <c r="D21">
        <v>639000</v>
      </c>
      <c r="E21">
        <v>0</v>
      </c>
      <c r="F21" s="5">
        <f t="shared" si="0"/>
        <v>639000</v>
      </c>
      <c r="G21">
        <v>96575.77</v>
      </c>
      <c r="H21">
        <v>96575.77</v>
      </c>
      <c r="I21" s="5">
        <f t="shared" si="1"/>
        <v>542424.23</v>
      </c>
    </row>
    <row r="22" spans="1:9" x14ac:dyDescent="0.25">
      <c r="A22">
        <v>3</v>
      </c>
      <c r="B22" s="4">
        <v>3600</v>
      </c>
      <c r="C22" t="s">
        <v>69</v>
      </c>
      <c r="D22">
        <v>80000</v>
      </c>
      <c r="E22">
        <v>0</v>
      </c>
      <c r="F22" s="5">
        <f t="shared" si="0"/>
        <v>80000</v>
      </c>
      <c r="G22">
        <v>62368.89</v>
      </c>
      <c r="H22">
        <v>63900.09</v>
      </c>
      <c r="I22" s="5">
        <f t="shared" si="1"/>
        <v>17631.11</v>
      </c>
    </row>
    <row r="23" spans="1:9" x14ac:dyDescent="0.25">
      <c r="A23">
        <v>3</v>
      </c>
      <c r="B23" s="4">
        <v>3700</v>
      </c>
      <c r="C23" t="s">
        <v>70</v>
      </c>
      <c r="D23">
        <v>143000</v>
      </c>
      <c r="E23">
        <v>0</v>
      </c>
      <c r="F23" s="5">
        <f t="shared" si="0"/>
        <v>143000</v>
      </c>
      <c r="G23">
        <v>979.01</v>
      </c>
      <c r="H23">
        <v>979.01</v>
      </c>
      <c r="I23" s="5">
        <f t="shared" si="1"/>
        <v>142020.99</v>
      </c>
    </row>
    <row r="24" spans="1:9" x14ac:dyDescent="0.25">
      <c r="A24">
        <v>3</v>
      </c>
      <c r="B24" s="4">
        <v>3800</v>
      </c>
      <c r="C24" t="s">
        <v>71</v>
      </c>
      <c r="D24">
        <v>100000</v>
      </c>
      <c r="E24">
        <v>12000</v>
      </c>
      <c r="F24" s="5">
        <f t="shared" si="0"/>
        <v>112000</v>
      </c>
      <c r="G24">
        <v>54623.85</v>
      </c>
      <c r="H24">
        <v>52060.25</v>
      </c>
      <c r="I24" s="5">
        <f t="shared" si="1"/>
        <v>57376.15</v>
      </c>
    </row>
    <row r="25" spans="1:9" x14ac:dyDescent="0.25">
      <c r="A25">
        <v>3</v>
      </c>
      <c r="B25" s="4">
        <v>3900</v>
      </c>
      <c r="C25" t="s">
        <v>72</v>
      </c>
      <c r="D25">
        <v>318000</v>
      </c>
      <c r="E25">
        <v>81263.55</v>
      </c>
      <c r="F25" s="5">
        <f t="shared" si="0"/>
        <v>399263.55</v>
      </c>
      <c r="G25">
        <v>75641.95</v>
      </c>
      <c r="H25">
        <v>75641.95</v>
      </c>
      <c r="I25" s="5">
        <f t="shared" si="1"/>
        <v>323621.59999999998</v>
      </c>
    </row>
    <row r="26" spans="1:9" x14ac:dyDescent="0.25">
      <c r="A26">
        <v>4</v>
      </c>
      <c r="B26" s="4">
        <v>4400</v>
      </c>
      <c r="C26" t="s">
        <v>73</v>
      </c>
      <c r="D26">
        <v>30000</v>
      </c>
      <c r="E26">
        <v>0</v>
      </c>
      <c r="F26" s="5">
        <f t="shared" si="0"/>
        <v>30000</v>
      </c>
      <c r="G26">
        <v>0</v>
      </c>
      <c r="H26">
        <v>0</v>
      </c>
      <c r="I26" s="5">
        <f t="shared" si="1"/>
        <v>30000</v>
      </c>
    </row>
    <row r="27" spans="1:9" x14ac:dyDescent="0.25">
      <c r="A27">
        <v>5</v>
      </c>
      <c r="B27" s="4">
        <v>5900</v>
      </c>
      <c r="C27" t="s">
        <v>77</v>
      </c>
      <c r="D27">
        <v>80000</v>
      </c>
      <c r="E27">
        <v>0</v>
      </c>
      <c r="F27" s="5">
        <f t="shared" si="0"/>
        <v>80000</v>
      </c>
      <c r="G27">
        <v>25285.68</v>
      </c>
      <c r="H27">
        <v>25285.68</v>
      </c>
      <c r="I27" s="5">
        <f t="shared" si="1"/>
        <v>54714.32</v>
      </c>
    </row>
    <row r="28" spans="1:9" x14ac:dyDescent="0.25">
      <c r="A28">
        <v>9</v>
      </c>
      <c r="B28" s="4">
        <v>9000</v>
      </c>
      <c r="C28" t="s">
        <v>76</v>
      </c>
      <c r="D28">
        <v>8000</v>
      </c>
      <c r="E28">
        <v>0</v>
      </c>
      <c r="F28" s="5">
        <f t="shared" si="0"/>
        <v>8000</v>
      </c>
      <c r="G28">
        <v>0</v>
      </c>
      <c r="H28">
        <v>0</v>
      </c>
      <c r="I28" s="5">
        <f t="shared" si="1"/>
        <v>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2021-03-18T18:43:58Z</dcterms:created>
  <dcterms:modified xsi:type="dcterms:W3CDTF">2021-04-16T20:46:50Z</dcterms:modified>
</cp:coreProperties>
</file>