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AdmonyFinanzas\21-Fracc_XXI\B\"/>
    </mc:Choice>
  </mc:AlternateContent>
  <bookViews>
    <workbookView xWindow="0" yWindow="0" windowWidth="28800" windowHeight="12300"/>
  </bookViews>
  <sheets>
    <sheet name="Reporte de Formatos" sheetId="1" r:id="rId1"/>
    <sheet name="Tabla_364932" sheetId="2" r:id="rId2"/>
  </sheets>
  <calcPr calcId="162913"/>
</workbook>
</file>

<file path=xl/calcChain.xml><?xml version="1.0" encoding="utf-8"?>
<calcChain xmlns="http://schemas.openxmlformats.org/spreadsheetml/2006/main">
  <c r="G26" i="2" l="1"/>
  <c r="G25" i="2"/>
  <c r="G24" i="2"/>
  <c r="G22" i="2"/>
  <c r="G21" i="2"/>
  <c r="G20" i="2"/>
  <c r="G19" i="2"/>
  <c r="G18" i="2"/>
  <c r="G16" i="2"/>
  <c r="G15" i="2"/>
  <c r="G12" i="2"/>
  <c r="G11" i="2"/>
  <c r="G10" i="2"/>
  <c r="F22" i="2" l="1"/>
  <c r="F26" i="2"/>
  <c r="F25" i="2"/>
  <c r="F24" i="2"/>
  <c r="F23" i="2"/>
  <c r="F21" i="2"/>
  <c r="F20" i="2" l="1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<sst xmlns="http://schemas.openxmlformats.org/spreadsheetml/2006/main" count="98" uniqueCount="77">
  <si>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</si>
  <si>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</si>
  <si>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</si>
  <si>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</si>
  <si>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</si>
  <si>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</si>
  <si>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</si>
  <si>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</si>
  <si>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</si>
  <si>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</si>
  <si>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</si>
  <si>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</si>
  <si>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</si>
  <si>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</si>
  <si>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</si>
  <si>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</si>
  <si>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</si>
  <si>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</si>
  <si>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</si>
  <si>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</si>
  <si>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</si>
  <si>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</si>
  <si>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</si>
  <si>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</si>
  <si>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</si>
  <si>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</si>
  <si>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</si>
  <si>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</si>
  <si>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</si>
  <si>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</si>
  <si>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</si>
  <si>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</si>
  <si>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</si>
  <si>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</si>
  <si>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</si>
  <si>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</si>
  <si>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</si>
  <si>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</si>
  <si>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</si>
  <si>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</si>
  <si>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</si>
  <si>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</si>
  <si>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</si>
  <si>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</si>
  <si>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</si>
  <si>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</si>
  <si>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</si>
  <si>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</si>
  <si>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</si>
  <si>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</si>
  <si>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</si>
  <si>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Remuneraciones al personal de carácter permanente</t>
  </si>
  <si>
    <t>Remuneraciones al personal de carácter tránsitorio</t>
  </si>
  <si>
    <t>Remuneraciones Adicionales y Especiales</t>
  </si>
  <si>
    <t>Seguridad Social</t>
  </si>
  <si>
    <t>Otras prestaciones sociales y económicas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</si>
  <si>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</si>
  <si>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</si>
  <si>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</si>
  <si>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químicos,farmaceuticos y de laboratorio</t>
  </si>
  <si>
    <t>combustibles, lubricantes y aditivos</t>
  </si>
  <si>
    <t>vestuario, blancos, prendas de protección y artículos deportivos</t>
  </si>
  <si>
    <t>herramientas, refacciones y accesorios</t>
  </si>
  <si>
    <t>Servicios básicos</t>
  </si>
  <si>
    <t>Servicios de arrendamiento</t>
  </si>
  <si>
    <t>Servicios profesionales, cientificos,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</si>
  <si>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</si>
  <si>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</si>
  <si>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</si>
  <si>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</si>
  <si>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</si>
  <si>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</si>
  <si>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</si>
  <si>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Dirección de Administración y Finanzas</t>
  </si>
  <si>
    <t>Licencias Informáticas e intelectuales</t>
  </si>
  <si>
    <t>La información es preliminar al cierre del ejercicio</t>
  </si>
  <si>
    <t>http://200.94.106.102/transparencia/2019/4toTrimestre/AdmonyFinanzas/21-Fracc_XXI/B/Estado%20Presupuesto%20Egresos%20al%2031%20de%20diciembre%202019.pdf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</si>
</sst>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0.94.106.102/transparencia/2019/4toTrimestre/AdmonyFinanzas/21-Fracc_XXI/B/Estado%20Presupuesto%20Egresos%20al%2031%20de%20diciembre%202019.pdf" TargetMode="External"/><Relationship Id="rId1" Type="http://schemas.openxmlformats.org/officeDocument/2006/relationships/hyperlink" Target="http://200.94.106.102/transparencia/2019/4toTrimestre/AdmonyFinanzas/21-Fracc_XXI/B/Estado%20Presupuesto%20Egresos%20al%2031%20de%20diciembre%20201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70.140625" style="2" bestFit="1" customWidth="1"/>
    <col min="5" max="5" width="126.5703125" style="2" bestFit="1" customWidth="1"/>
    <col min="6" max="6" width="73.140625" style="2" bestFit="1" customWidth="1"/>
    <col min="7" max="7" width="17.5703125" style="2" bestFit="1" customWidth="1"/>
    <col min="8" max="8" width="20" style="2" bestFit="1" customWidth="1"/>
    <col min="9" max="9" width="45.85546875" style="2" bestFit="1" customWidth="1"/>
    <col min="10" max="16384" width="9.140625" style="2"/>
  </cols>
  <sheetData>
    <row r="1" spans="1:9" hidden="1" x14ac:dyDescent="0.25">
      <c r="A1" s="2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x14ac:dyDescent="0.25">
      <c r="A8" s="2">
        <v>2019</v>
      </c>
      <c r="B8" s="12">
        <v>43647</v>
      </c>
      <c r="C8" s="12">
        <v>43830</v>
      </c>
      <c r="D8" s="2">
        <v>1</v>
      </c>
      <c r="E8" s="8" t="s">
        <v>76</v>
      </c>
      <c r="F8" s="1" t="s">
        <v>73</v>
      </c>
      <c r="G8" s="12">
        <v>43840</v>
      </c>
      <c r="H8" s="12">
        <v>43840</v>
      </c>
      <c r="I8" s="2" t="s">
        <v>75</v>
      </c>
    </row>
    <row r="9" spans="1:9" x14ac:dyDescent="0.25">
      <c r="A9" s="2">
        <v>2019</v>
      </c>
      <c r="B9" s="12">
        <v>43647</v>
      </c>
      <c r="C9" s="12">
        <v>43830</v>
      </c>
      <c r="D9" s="2">
        <v>2</v>
      </c>
      <c r="E9" s="8" t="s">
        <v>76</v>
      </c>
      <c r="F9" s="1" t="s">
        <v>73</v>
      </c>
      <c r="G9" s="12">
        <v>43840</v>
      </c>
      <c r="H9" s="12">
        <v>43840</v>
      </c>
      <c r="I9" s="13" t="s">
        <v>75</v>
      </c>
    </row>
    <row r="10" spans="1:9" x14ac:dyDescent="0.25">
      <c r="A10" s="2">
        <v>2019</v>
      </c>
      <c r="B10" s="12">
        <v>43647</v>
      </c>
      <c r="C10" s="12">
        <v>43830</v>
      </c>
      <c r="D10" s="2">
        <v>3</v>
      </c>
      <c r="E10" s="8" t="s">
        <v>76</v>
      </c>
      <c r="F10" s="1" t="s">
        <v>73</v>
      </c>
      <c r="G10" s="12">
        <v>43840</v>
      </c>
      <c r="H10" s="12">
        <v>43840</v>
      </c>
      <c r="I10" s="13" t="s">
        <v>75</v>
      </c>
    </row>
    <row r="11" spans="1:9" x14ac:dyDescent="0.25">
      <c r="A11" s="2">
        <v>2019</v>
      </c>
      <c r="B11" s="12">
        <v>43647</v>
      </c>
      <c r="C11" s="12">
        <v>43830</v>
      </c>
      <c r="D11" s="2">
        <v>4</v>
      </c>
      <c r="E11" s="8" t="s">
        <v>76</v>
      </c>
      <c r="F11" s="1" t="s">
        <v>73</v>
      </c>
      <c r="G11" s="12">
        <v>43840</v>
      </c>
      <c r="H11" s="12">
        <v>43840</v>
      </c>
      <c r="I11" s="13" t="s">
        <v>75</v>
      </c>
    </row>
    <row r="12" spans="1:9" x14ac:dyDescent="0.25">
      <c r="A12" s="2">
        <v>2019</v>
      </c>
      <c r="B12" s="12">
        <v>43647</v>
      </c>
      <c r="C12" s="12">
        <v>43830</v>
      </c>
      <c r="D12" s="2">
        <v>5</v>
      </c>
      <c r="E12" s="8" t="s">
        <v>76</v>
      </c>
      <c r="F12" s="1" t="s">
        <v>73</v>
      </c>
      <c r="G12" s="12">
        <v>43840</v>
      </c>
      <c r="H12" s="12">
        <v>43840</v>
      </c>
      <c r="I12" s="13" t="s">
        <v>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display="http://200.94.106.102/transparencia/2019/4toTrimestre/AdmonyFinanzas/21-Fracc_XXI/B/Estado Presupuesto Egresos al 31 de diciembre 2019.pdf"/>
    <hyperlink ref="E9:E12" r:id="rId2" display="http://200.94.106.102/transparencia/2019/4toTrimestre/AdmonyFinanzas/21-Fracc_XXI/B/Estado Presupuesto Egresos al 31 de diciembre 2019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140625" style="4" bestFit="1" customWidth="1"/>
    <col min="2" max="2" width="26" style="4" customWidth="1"/>
    <col min="3" max="3" width="67.85546875" style="4" bestFit="1" customWidth="1"/>
    <col min="4" max="4" width="26.5703125" style="4" customWidth="1"/>
    <col min="5" max="5" width="28.7109375" style="4" bestFit="1" customWidth="1"/>
    <col min="6" max="6" width="12.140625" style="4" bestFit="1" customWidth="1"/>
    <col min="7" max="7" width="12.7109375" style="4" bestFit="1" customWidth="1"/>
    <col min="8" max="8" width="8.5703125" style="4" bestFit="1" customWidth="1"/>
    <col min="9" max="9" width="13.7109375" style="4" bestFit="1" customWidth="1"/>
    <col min="10" max="16384" width="9.140625" style="4"/>
  </cols>
  <sheetData>
    <row r="1" spans="1:10" hidden="1" x14ac:dyDescent="0.25">
      <c r="B1" s="4" t="s">
        <v>11</v>
      </c>
      <c r="C1" s="4" t="s">
        <v>11</v>
      </c>
      <c r="D1" s="4" t="s">
        <v>33</v>
      </c>
      <c r="E1" s="4" t="s">
        <v>33</v>
      </c>
      <c r="F1" s="4" t="s">
        <v>33</v>
      </c>
      <c r="G1" s="4" t="s">
        <v>33</v>
      </c>
      <c r="H1" s="4" t="s">
        <v>33</v>
      </c>
      <c r="I1" s="4" t="s">
        <v>33</v>
      </c>
    </row>
    <row r="2" spans="1:10" hidden="1" x14ac:dyDescent="0.25">
      <c r="B2" s="4" t="s">
        <v>34</v>
      </c>
      <c r="C2" s="4" t="s">
        <v>35</v>
      </c>
      <c r="D2" s="4" t="s">
        <v>36</v>
      </c>
      <c r="E2" s="4" t="s">
        <v>37</v>
      </c>
      <c r="F2" s="4" t="s">
        <v>38</v>
      </c>
      <c r="G2" s="4" t="s">
        <v>39</v>
      </c>
      <c r="H2" s="4" t="s">
        <v>40</v>
      </c>
      <c r="I2" s="4" t="s">
        <v>41</v>
      </c>
    </row>
    <row r="3" spans="1:10" ht="30.75" customHeight="1" x14ac:dyDescent="0.25">
      <c r="A3" s="3" t="s">
        <v>42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  <c r="H3" s="3" t="s">
        <v>49</v>
      </c>
      <c r="I3" s="3" t="s">
        <v>50</v>
      </c>
    </row>
    <row r="4" spans="1:10" x14ac:dyDescent="0.25">
      <c r="A4" s="1">
        <v>1</v>
      </c>
      <c r="B4" s="1">
        <v>1100</v>
      </c>
      <c r="C4" s="1" t="s">
        <v>51</v>
      </c>
      <c r="D4" s="9">
        <v>6151415</v>
      </c>
      <c r="E4" s="9">
        <v>-280719</v>
      </c>
      <c r="F4" s="9">
        <f>+D4+E4</f>
        <v>5870696</v>
      </c>
      <c r="G4" s="9">
        <v>5870696</v>
      </c>
      <c r="H4" s="9">
        <v>5870696</v>
      </c>
      <c r="I4" s="10">
        <v>0</v>
      </c>
    </row>
    <row r="5" spans="1:10" x14ac:dyDescent="0.25">
      <c r="A5" s="1">
        <v>1</v>
      </c>
      <c r="B5" s="1">
        <v>1200</v>
      </c>
      <c r="C5" s="1" t="s">
        <v>52</v>
      </c>
      <c r="D5" s="9">
        <v>4180949</v>
      </c>
      <c r="E5" s="9">
        <v>-321299</v>
      </c>
      <c r="F5" s="9">
        <f t="shared" ref="F5:H26" si="0">+D5+E5</f>
        <v>3859650</v>
      </c>
      <c r="G5" s="9">
        <v>3859650</v>
      </c>
      <c r="H5" s="9">
        <v>3859650</v>
      </c>
      <c r="I5" s="10">
        <v>0</v>
      </c>
    </row>
    <row r="6" spans="1:10" x14ac:dyDescent="0.25">
      <c r="A6" s="1">
        <v>1</v>
      </c>
      <c r="B6" s="1">
        <v>1300</v>
      </c>
      <c r="C6" s="1" t="s">
        <v>53</v>
      </c>
      <c r="D6" s="9">
        <v>1281342</v>
      </c>
      <c r="E6" s="9">
        <v>134512</v>
      </c>
      <c r="F6" s="9">
        <f t="shared" si="0"/>
        <v>1415854</v>
      </c>
      <c r="G6" s="9">
        <v>1415854</v>
      </c>
      <c r="H6" s="9">
        <v>1415854</v>
      </c>
      <c r="I6" s="10">
        <v>0</v>
      </c>
    </row>
    <row r="7" spans="1:10" x14ac:dyDescent="0.25">
      <c r="A7" s="1">
        <v>1</v>
      </c>
      <c r="B7" s="1">
        <v>1400</v>
      </c>
      <c r="C7" s="1" t="s">
        <v>54</v>
      </c>
      <c r="D7" s="9">
        <v>1786456</v>
      </c>
      <c r="E7" s="9">
        <v>-119678</v>
      </c>
      <c r="F7" s="9">
        <f t="shared" si="0"/>
        <v>1666778</v>
      </c>
      <c r="G7" s="9">
        <v>1661756</v>
      </c>
      <c r="H7" s="9">
        <v>1155481</v>
      </c>
      <c r="I7" s="10">
        <v>5022</v>
      </c>
    </row>
    <row r="8" spans="1:10" x14ac:dyDescent="0.25">
      <c r="A8" s="1">
        <v>1</v>
      </c>
      <c r="B8" s="1">
        <v>1500</v>
      </c>
      <c r="C8" s="1" t="s">
        <v>55</v>
      </c>
      <c r="D8" s="9">
        <v>670504</v>
      </c>
      <c r="E8" s="9">
        <v>281125</v>
      </c>
      <c r="F8" s="9">
        <f t="shared" si="0"/>
        <v>951629</v>
      </c>
      <c r="G8" s="9">
        <v>951629</v>
      </c>
      <c r="H8" s="9">
        <v>951629</v>
      </c>
      <c r="I8" s="10">
        <v>0</v>
      </c>
    </row>
    <row r="9" spans="1:10" x14ac:dyDescent="0.25">
      <c r="A9" s="1">
        <v>2</v>
      </c>
      <c r="B9" s="1">
        <v>2100</v>
      </c>
      <c r="C9" s="1" t="s">
        <v>56</v>
      </c>
      <c r="D9" s="9">
        <v>282585</v>
      </c>
      <c r="E9" s="9">
        <v>95825</v>
      </c>
      <c r="F9" s="9">
        <f t="shared" si="0"/>
        <v>378410</v>
      </c>
      <c r="G9" s="9">
        <v>361076</v>
      </c>
      <c r="H9" s="9">
        <v>186648</v>
      </c>
      <c r="I9" s="10">
        <v>17334</v>
      </c>
    </row>
    <row r="10" spans="1:10" x14ac:dyDescent="0.25">
      <c r="A10" s="1">
        <v>2</v>
      </c>
      <c r="B10" s="1">
        <v>2200</v>
      </c>
      <c r="C10" s="1" t="s">
        <v>57</v>
      </c>
      <c r="D10" s="9">
        <v>84478</v>
      </c>
      <c r="E10" s="9">
        <v>41426</v>
      </c>
      <c r="F10" s="9">
        <f t="shared" si="0"/>
        <v>125904</v>
      </c>
      <c r="G10" s="9">
        <f>+F10-I10</f>
        <v>123603</v>
      </c>
      <c r="H10" s="9">
        <v>104688</v>
      </c>
      <c r="I10" s="10">
        <v>2301</v>
      </c>
      <c r="J10" s="13"/>
    </row>
    <row r="11" spans="1:10" x14ac:dyDescent="0.25">
      <c r="A11" s="1">
        <v>2</v>
      </c>
      <c r="B11" s="1">
        <v>2400</v>
      </c>
      <c r="C11" s="1" t="s">
        <v>58</v>
      </c>
      <c r="D11" s="9">
        <v>57433</v>
      </c>
      <c r="E11" s="9">
        <v>237326</v>
      </c>
      <c r="F11" s="9">
        <f t="shared" si="0"/>
        <v>294759</v>
      </c>
      <c r="G11" s="9">
        <f t="shared" ref="G11:G12" si="1">+F11-I11</f>
        <v>289818</v>
      </c>
      <c r="H11" s="9">
        <v>16491</v>
      </c>
      <c r="I11" s="10">
        <v>4941</v>
      </c>
      <c r="J11" s="13"/>
    </row>
    <row r="12" spans="1:10" x14ac:dyDescent="0.25">
      <c r="A12" s="1">
        <v>2</v>
      </c>
      <c r="B12" s="1">
        <v>2500</v>
      </c>
      <c r="C12" s="1" t="s">
        <v>59</v>
      </c>
      <c r="D12" s="9">
        <v>5150</v>
      </c>
      <c r="E12" s="9">
        <v>9766</v>
      </c>
      <c r="F12" s="9">
        <f t="shared" si="0"/>
        <v>14916</v>
      </c>
      <c r="G12" s="9">
        <f t="shared" si="1"/>
        <v>13229</v>
      </c>
      <c r="H12" s="9">
        <v>13079</v>
      </c>
      <c r="I12" s="10">
        <v>1687</v>
      </c>
      <c r="J12" s="13"/>
    </row>
    <row r="13" spans="1:10" x14ac:dyDescent="0.25">
      <c r="A13" s="1">
        <v>2</v>
      </c>
      <c r="B13" s="1">
        <v>2600</v>
      </c>
      <c r="C13" s="1" t="s">
        <v>60</v>
      </c>
      <c r="D13" s="9">
        <v>185000</v>
      </c>
      <c r="E13" s="9">
        <v>36447</v>
      </c>
      <c r="F13" s="9">
        <f t="shared" si="0"/>
        <v>221447</v>
      </c>
      <c r="G13" s="9">
        <v>221447</v>
      </c>
      <c r="H13" s="9">
        <v>221447</v>
      </c>
      <c r="I13" s="10">
        <v>0</v>
      </c>
      <c r="J13" s="13"/>
    </row>
    <row r="14" spans="1:10" x14ac:dyDescent="0.25">
      <c r="A14" s="1">
        <v>2</v>
      </c>
      <c r="B14" s="1">
        <v>2700</v>
      </c>
      <c r="C14" s="1" t="s">
        <v>61</v>
      </c>
      <c r="D14" s="9">
        <v>4418</v>
      </c>
      <c r="E14" s="9">
        <v>980</v>
      </c>
      <c r="F14" s="9">
        <f t="shared" si="0"/>
        <v>5398</v>
      </c>
      <c r="G14" s="9">
        <v>5398</v>
      </c>
      <c r="H14" s="9">
        <v>5398</v>
      </c>
      <c r="I14" s="10">
        <v>0</v>
      </c>
      <c r="J14" s="13"/>
    </row>
    <row r="15" spans="1:10" x14ac:dyDescent="0.25">
      <c r="A15" s="1">
        <v>2</v>
      </c>
      <c r="B15" s="1">
        <v>2900</v>
      </c>
      <c r="C15" s="1" t="s">
        <v>62</v>
      </c>
      <c r="D15" s="9">
        <v>40500</v>
      </c>
      <c r="E15" s="9">
        <v>7417</v>
      </c>
      <c r="F15" s="9">
        <f t="shared" si="0"/>
        <v>47917</v>
      </c>
      <c r="G15" s="9">
        <f t="shared" ref="G15:G26" si="2">+F15-I15</f>
        <v>43471</v>
      </c>
      <c r="H15" s="9">
        <v>40717</v>
      </c>
      <c r="I15" s="10">
        <v>4446</v>
      </c>
      <c r="J15" s="13"/>
    </row>
    <row r="16" spans="1:10" x14ac:dyDescent="0.25">
      <c r="A16" s="1">
        <v>3</v>
      </c>
      <c r="B16" s="1">
        <v>3100</v>
      </c>
      <c r="C16" s="1" t="s">
        <v>63</v>
      </c>
      <c r="D16" s="9">
        <v>699582</v>
      </c>
      <c r="E16" s="9">
        <v>52756</v>
      </c>
      <c r="F16" s="9">
        <f t="shared" si="0"/>
        <v>752338</v>
      </c>
      <c r="G16" s="9">
        <f t="shared" si="2"/>
        <v>748802</v>
      </c>
      <c r="H16" s="9">
        <v>520025</v>
      </c>
      <c r="I16" s="10">
        <v>3536</v>
      </c>
      <c r="J16" s="13"/>
    </row>
    <row r="17" spans="1:10" x14ac:dyDescent="0.25">
      <c r="A17" s="1">
        <v>3</v>
      </c>
      <c r="B17" s="1">
        <v>3200</v>
      </c>
      <c r="C17" s="1" t="s">
        <v>64</v>
      </c>
      <c r="D17" s="9">
        <v>1086470</v>
      </c>
      <c r="E17" s="9">
        <v>-44369</v>
      </c>
      <c r="F17" s="9">
        <f t="shared" si="0"/>
        <v>1042101</v>
      </c>
      <c r="G17" s="9">
        <v>1042101</v>
      </c>
      <c r="H17" s="9">
        <v>1042101</v>
      </c>
      <c r="I17" s="10">
        <v>0</v>
      </c>
      <c r="J17" s="13"/>
    </row>
    <row r="18" spans="1:10" x14ac:dyDescent="0.25">
      <c r="A18" s="1">
        <v>3</v>
      </c>
      <c r="B18" s="1">
        <v>3300</v>
      </c>
      <c r="C18" s="1" t="s">
        <v>65</v>
      </c>
      <c r="D18" s="9">
        <v>639859</v>
      </c>
      <c r="E18" s="9">
        <v>-1351</v>
      </c>
      <c r="F18" s="9">
        <f t="shared" si="0"/>
        <v>638508</v>
      </c>
      <c r="G18" s="9">
        <f t="shared" si="2"/>
        <v>623769</v>
      </c>
      <c r="H18" s="9">
        <v>338023</v>
      </c>
      <c r="I18" s="10">
        <v>14739</v>
      </c>
      <c r="J18" s="13"/>
    </row>
    <row r="19" spans="1:10" x14ac:dyDescent="0.25">
      <c r="A19" s="1">
        <v>3</v>
      </c>
      <c r="B19" s="1">
        <v>3400</v>
      </c>
      <c r="C19" s="1" t="s">
        <v>66</v>
      </c>
      <c r="D19" s="9">
        <v>78379</v>
      </c>
      <c r="E19" s="9">
        <v>11710</v>
      </c>
      <c r="F19" s="9">
        <f t="shared" si="0"/>
        <v>90089</v>
      </c>
      <c r="G19" s="9">
        <f t="shared" si="2"/>
        <v>89410</v>
      </c>
      <c r="H19" s="9">
        <v>80180</v>
      </c>
      <c r="I19" s="10">
        <v>679</v>
      </c>
      <c r="J19" s="13"/>
    </row>
    <row r="20" spans="1:10" x14ac:dyDescent="0.25">
      <c r="A20" s="1">
        <v>3</v>
      </c>
      <c r="B20" s="1">
        <v>3500</v>
      </c>
      <c r="C20" s="1" t="s">
        <v>67</v>
      </c>
      <c r="D20" s="9">
        <v>512846</v>
      </c>
      <c r="E20" s="9">
        <v>46867</v>
      </c>
      <c r="F20" s="9">
        <f t="shared" si="0"/>
        <v>559713</v>
      </c>
      <c r="G20" s="9">
        <f t="shared" si="2"/>
        <v>543964</v>
      </c>
      <c r="H20" s="9">
        <v>387450</v>
      </c>
      <c r="I20" s="10">
        <v>15749</v>
      </c>
      <c r="J20" s="13"/>
    </row>
    <row r="21" spans="1:10" x14ac:dyDescent="0.25">
      <c r="A21" s="1">
        <v>3</v>
      </c>
      <c r="B21" s="1">
        <v>3600</v>
      </c>
      <c r="C21" s="1" t="s">
        <v>68</v>
      </c>
      <c r="D21" s="9">
        <v>127034</v>
      </c>
      <c r="E21" s="9">
        <v>111516</v>
      </c>
      <c r="F21" s="9">
        <f t="shared" si="0"/>
        <v>238550</v>
      </c>
      <c r="G21" s="9">
        <f t="shared" si="2"/>
        <v>237579</v>
      </c>
      <c r="H21" s="9">
        <v>189468</v>
      </c>
      <c r="I21" s="10">
        <v>971</v>
      </c>
      <c r="J21" s="13"/>
    </row>
    <row r="22" spans="1:10" x14ac:dyDescent="0.25">
      <c r="A22" s="1">
        <v>3</v>
      </c>
      <c r="B22" s="1">
        <v>3700</v>
      </c>
      <c r="C22" s="1" t="s">
        <v>69</v>
      </c>
      <c r="D22" s="9">
        <v>515588</v>
      </c>
      <c r="E22" s="9">
        <v>205637</v>
      </c>
      <c r="F22" s="9">
        <f t="shared" si="0"/>
        <v>721225</v>
      </c>
      <c r="G22" s="9">
        <f t="shared" si="2"/>
        <v>715394</v>
      </c>
      <c r="H22" s="9">
        <v>414691</v>
      </c>
      <c r="I22" s="10">
        <v>5831</v>
      </c>
      <c r="J22" s="13"/>
    </row>
    <row r="23" spans="1:10" x14ac:dyDescent="0.25">
      <c r="A23" s="1">
        <v>3</v>
      </c>
      <c r="B23" s="1">
        <v>3800</v>
      </c>
      <c r="C23" s="1" t="s">
        <v>70</v>
      </c>
      <c r="D23" s="9">
        <v>388217</v>
      </c>
      <c r="E23" s="9">
        <v>94471</v>
      </c>
      <c r="F23" s="9">
        <f t="shared" si="0"/>
        <v>482688</v>
      </c>
      <c r="G23" s="9">
        <v>482688</v>
      </c>
      <c r="H23" s="9">
        <v>482688</v>
      </c>
      <c r="I23" s="10">
        <v>0</v>
      </c>
      <c r="J23" s="13"/>
    </row>
    <row r="24" spans="1:10" x14ac:dyDescent="0.25">
      <c r="A24" s="1">
        <v>3</v>
      </c>
      <c r="B24" s="1">
        <v>3900</v>
      </c>
      <c r="C24" s="1" t="s">
        <v>71</v>
      </c>
      <c r="D24" s="9">
        <v>267000</v>
      </c>
      <c r="E24" s="9">
        <v>-35751</v>
      </c>
      <c r="F24" s="9">
        <f t="shared" si="0"/>
        <v>231249</v>
      </c>
      <c r="G24" s="9">
        <f t="shared" si="2"/>
        <v>229046</v>
      </c>
      <c r="H24" s="9">
        <v>161608</v>
      </c>
      <c r="I24" s="10">
        <v>2203</v>
      </c>
      <c r="J24" s="13"/>
    </row>
    <row r="25" spans="1:10" x14ac:dyDescent="0.25">
      <c r="A25" s="1">
        <v>4</v>
      </c>
      <c r="B25" s="1">
        <v>4400</v>
      </c>
      <c r="C25" s="1" t="s">
        <v>72</v>
      </c>
      <c r="D25" s="9">
        <v>50000</v>
      </c>
      <c r="E25" s="9">
        <v>0</v>
      </c>
      <c r="F25" s="9">
        <f t="shared" si="0"/>
        <v>50000</v>
      </c>
      <c r="G25" s="9">
        <f t="shared" si="2"/>
        <v>42503</v>
      </c>
      <c r="H25" s="9">
        <v>37703</v>
      </c>
      <c r="I25" s="10">
        <v>7497</v>
      </c>
      <c r="J25" s="13"/>
    </row>
    <row r="26" spans="1:10" x14ac:dyDescent="0.25">
      <c r="A26" s="6">
        <v>5</v>
      </c>
      <c r="B26" s="6">
        <v>5900</v>
      </c>
      <c r="C26" s="7" t="s">
        <v>74</v>
      </c>
      <c r="D26" s="11">
        <v>170000</v>
      </c>
      <c r="E26" s="11">
        <v>40878</v>
      </c>
      <c r="F26" s="9">
        <f t="shared" si="0"/>
        <v>210878</v>
      </c>
      <c r="G26" s="9">
        <f t="shared" si="2"/>
        <v>192878</v>
      </c>
      <c r="H26" s="11">
        <v>110399</v>
      </c>
      <c r="I26" s="10">
        <v>18000</v>
      </c>
      <c r="J26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2018-06-13T13:47:05Z</dcterms:created>
  <dcterms:modified xsi:type="dcterms:W3CDTF">2020-01-20T20:39:21Z</dcterms:modified>
</cp:coreProperties>
</file>