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4toTrimestre\AdmonyFinanzas\08-Fracc_VIII\"/>
    </mc:Choice>
  </mc:AlternateContent>
  <bookViews>
    <workbookView xWindow="0" yWindow="0" windowWidth="28800" windowHeight="12000" firstSheet="13" activeTab="15"/>
  </bookViews>
  <sheets>
    <sheet name="Reporte de Formatos" sheetId="1" r:id="rId1"/>
    <sheet name="Hidden_1" sheetId="2" r:id="rId2"/>
    <sheet name="Hidden_2" sheetId="3" r:id="rId3"/>
    <sheet name="Tabla_364230" sheetId="4" r:id="rId4"/>
    <sheet name="Tabla_364216" sheetId="5" r:id="rId5"/>
    <sheet name="Tabla_364231" sheetId="6" r:id="rId6"/>
    <sheet name="Tabla_364200" sheetId="7" r:id="rId7"/>
    <sheet name="Tabla_364220" sheetId="8" r:id="rId8"/>
    <sheet name="Tabla_364207" sheetId="9" r:id="rId9"/>
    <sheet name="Tabla_364217" sheetId="10" r:id="rId10"/>
    <sheet name="Tabla_364208" sheetId="11" r:id="rId11"/>
    <sheet name="Tabla_364209" sheetId="12" r:id="rId12"/>
    <sheet name="Tabla_364228" sheetId="13" r:id="rId13"/>
    <sheet name="Tabla_364232" sheetId="14" r:id="rId14"/>
    <sheet name="Tabla_364229" sheetId="15" r:id="rId15"/>
    <sheet name="Tabla_364233" sheetId="16" r:id="rId16"/>
  </sheets>
  <externalReferences>
    <externalReference r:id="rId17"/>
  </externalReferences>
  <definedNames>
    <definedName name="Hidden_13">Hidden_1!$A$1:$A$11</definedName>
    <definedName name="Hidden_211">Hidden_2!$A$1:$A$2</definedName>
    <definedName name="hidden2">[1]hidden2!$A$1:$A$2</definedName>
  </definedNames>
  <calcPr calcId="162913"/>
</workbook>
</file>

<file path=xl/calcChain.xml><?xml version="1.0" encoding="utf-8"?>
<calcChain xmlns="http://schemas.openxmlformats.org/spreadsheetml/2006/main">
  <c r="D22" i="9" l="1"/>
  <c r="D4" i="9"/>
  <c r="C51" i="4"/>
  <c r="D51" i="4" s="1"/>
  <c r="C50" i="4"/>
  <c r="D50" i="4" s="1"/>
  <c r="D49" i="4"/>
  <c r="C49" i="4"/>
  <c r="C47" i="4"/>
  <c r="D47" i="4" s="1"/>
  <c r="C45" i="4"/>
  <c r="D45" i="4" s="1"/>
  <c r="D44" i="4"/>
  <c r="C44" i="4"/>
  <c r="C43" i="4"/>
  <c r="D43" i="4" s="1"/>
  <c r="C42" i="4"/>
  <c r="D42" i="4" s="1"/>
  <c r="D41" i="4"/>
  <c r="C41" i="4"/>
  <c r="C40" i="4"/>
  <c r="D40" i="4" s="1"/>
  <c r="C39" i="4"/>
  <c r="D39" i="4" s="1"/>
  <c r="D38" i="4"/>
  <c r="C38" i="4"/>
  <c r="C37" i="4"/>
  <c r="D37" i="4" s="1"/>
  <c r="C36" i="4"/>
  <c r="D36" i="4" s="1"/>
</calcChain>
</file>

<file path=xl/sharedStrings.xml><?xml version="1.0" encoding="utf-8"?>
<sst xmlns="http://schemas.openxmlformats.org/spreadsheetml/2006/main" count="4915" uniqueCount="537">
  <si>
    <t>44983</t>
  </si>
  <si>
    <t>TÍTULO</t>
  </si>
  <si>
    <t>NOMBRE CORTO</t>
  </si>
  <si>
    <t>DESCRIPCIÓN</t>
  </si>
  <si>
    <t>Remuneración bruta y neta</t>
  </si>
  <si>
    <t>LTAIPEAM55FVIII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</si>
  <si>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</si>
  <si>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</si>
  <si>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</si>
  <si>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</si>
  <si>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</si>
  <si>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</si>
  <si>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</si>
  <si>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</si>
  <si>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</si>
  <si>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364210</t>
  </si>
  <si>
    <t>364223</t>
  </si>
  <si>
    <t>364202</t>
  </si>
  <si>
    <t>364224</t>
  </si>
  <si>
    <t>364225</t>
  </si>
  <si>
    <t>364205</t>
  </si>
  <si>
    <t>364211</t>
  </si>
  <si>
    <t>364212</t>
  </si>
  <si>
    <t>364213</t>
  </si>
  <si>
    <t>364206</t>
  </si>
  <si>
    <t>364203</t>
  </si>
  <si>
    <t>364214</t>
  </si>
  <si>
    <t>364226</t>
  </si>
  <si>
    <t>364227</t>
  </si>
  <si>
    <t>364215</t>
  </si>
  <si>
    <t>364204</t>
  </si>
  <si>
    <t>364230</t>
  </si>
  <si>
    <t>364216</t>
  </si>
  <si>
    <t>364231</t>
  </si>
  <si>
    <t>364200</t>
  </si>
  <si>
    <t>364220</t>
  </si>
  <si>
    <t>364207</t>
  </si>
  <si>
    <t>364217</t>
  </si>
  <si>
    <t>364208</t>
  </si>
  <si>
    <t>364209</t>
  </si>
  <si>
    <t>364228</t>
  </si>
  <si>
    <t>364232</t>
  </si>
  <si>
    <t>364229</t>
  </si>
  <si>
    <t>364233</t>
  </si>
  <si>
    <t>364218</t>
  </si>
  <si>
    <t>364219</t>
  </si>
  <si>
    <t>364221</t>
  </si>
  <si>
    <t>364201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</si>
  <si>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</si>
  <si>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</si>
  <si>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</si>
  <si>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</si>
  <si>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</si>
  <si>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</si>
  <si>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</si>
  <si>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</si>
  <si>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</si>
  <si>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</si>
  <si>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</si>
  <si>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</si>
  <si>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</si>
  <si>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</si>
  <si>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</si>
  <si>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</si>
  <si>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</si>
  <si>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Tabla_364230</t>
  </si>
  <si>
    <t>Percepciones adicionales en especie y su periodicidad 
Tabla_364216</t>
  </si>
  <si>
    <t>Ingresos, monto bruto y neto, tipo de moneda y su periodicidad 
Tabla_364231</t>
  </si>
  <si>
    <t>Sistemas de compensación, monto bruto y neto, tipo de moneda y su periodicidad 
Tabla_364200</t>
  </si>
  <si>
    <t>Gratificaciones, monto bruto y neto, tipo de moneda y su periodicidad 
Tabla_364220</t>
  </si>
  <si>
    <t>Primas, monto bruto y neto, tipo de moneda y su periodicidad 
Tabla_364207</t>
  </si>
  <si>
    <t>Comisiones, monto bruto y neto, tipo de moneda y su periodicidad 
Tabla_364217</t>
  </si>
  <si>
    <t>Dietas, monto bruto y neto, tipo de moneda y su periodicidad 
Tabla_364208</t>
  </si>
  <si>
    <t>Bonos, monto bruto y neto, tipo de moneda y su periodicidad 
Tabla_364209</t>
  </si>
  <si>
    <t>Estímulos, monto bruto y neto, tipo de moneda y su periodicidad 
Tabla_364228</t>
  </si>
  <si>
    <t>Apoyos económicos, monto bruto y neto, tipo de moneda y su periodicidad 
Tabla_364232</t>
  </si>
  <si>
    <t>Prestaciones económicas, monto bruto y neto, tipo de moneda y su periodicidad 
Tabla_364229</t>
  </si>
  <si>
    <t>Prestaciones en especie y su periodicidad 
Tabla_364233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</si>
  <si>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</si>
  <si>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</si>
  <si>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</si>
  <si>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</si>
  <si>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</si>
  <si>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</si>
  <si>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</si>
  <si>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</si>
  <si>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</si>
  <si>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</si>
  <si>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</si>
  <si>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</si>
  <si>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</si>
  <si>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</si>
  <si>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</si>
  <si>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</si>
  <si>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</si>
  <si>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46792</t>
  </si>
  <si>
    <t>46793</t>
  </si>
  <si>
    <t>46794</t>
  </si>
  <si>
    <t>46795</t>
  </si>
  <si>
    <t>46796</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</si>
  <si>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</si>
  <si>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</si>
  <si>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</si>
  <si>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</si>
  <si>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</si>
  <si>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</si>
  <si>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46770</t>
  </si>
  <si>
    <t>46771</t>
  </si>
  <si>
    <t>Descripción de las percepciones adicionales en especie</t>
  </si>
  <si>
    <t>Periodicidad de las percepciones adicionales en especie</t>
  </si>
  <si>
    <t>46799</t>
  </si>
  <si>
    <t>46800</t>
  </si>
  <si>
    <t>46801</t>
  </si>
  <si>
    <t>46797</t>
  </si>
  <si>
    <t>46798</t>
  </si>
  <si>
    <t xml:space="preserve">Denominación de los ingresos </t>
  </si>
  <si>
    <t>Monto bruto de los ingresos</t>
  </si>
  <si>
    <t>Monto neto de los ingresos</t>
  </si>
  <si>
    <t>Tipo de moneda de los ingresos</t>
  </si>
  <si>
    <t>Periodicidad de los ingresos</t>
  </si>
  <si>
    <t>46750</t>
  </si>
  <si>
    <t>46751</t>
  </si>
  <si>
    <t>46752</t>
  </si>
  <si>
    <t>46753</t>
  </si>
  <si>
    <t>46754</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</si>
  <si>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</si>
  <si>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</si>
  <si>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</si>
  <si>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</si>
  <si>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</si>
  <si>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46777</t>
  </si>
  <si>
    <t>46778</t>
  </si>
  <si>
    <t>46779</t>
  </si>
  <si>
    <t>46780</t>
  </si>
  <si>
    <t>46781</t>
  </si>
  <si>
    <t>Denominación de las gratificaciones</t>
  </si>
  <si>
    <t>Monto bruto de las gratificaciones</t>
  </si>
  <si>
    <t>Monto neto de las gratificaciones</t>
  </si>
  <si>
    <t xml:space="preserve">Tipo de moneda de las gratificaciones </t>
  </si>
  <si>
    <t>Periodicidad de las gratificaciones</t>
  </si>
  <si>
    <t>46755</t>
  </si>
  <si>
    <t>46756</t>
  </si>
  <si>
    <t>46757</t>
  </si>
  <si>
    <t>46758</t>
  </si>
  <si>
    <t>46759</t>
  </si>
  <si>
    <t>Denominación de las primas</t>
  </si>
  <si>
    <t>Monto bruto de las primas</t>
  </si>
  <si>
    <t>Monto neto de las primas</t>
  </si>
  <si>
    <t xml:space="preserve">Tipo de moneda de las primas </t>
  </si>
  <si>
    <t>Periodicidad de las primas</t>
  </si>
  <si>
    <t>46772</t>
  </si>
  <si>
    <t>46773</t>
  </si>
  <si>
    <t>46774</t>
  </si>
  <si>
    <t>46775</t>
  </si>
  <si>
    <t>46776</t>
  </si>
  <si>
    <t>Denominación de las comisiones</t>
  </si>
  <si>
    <t>Monto bruto de las comisiones</t>
  </si>
  <si>
    <t>Monto neto de las comisiones</t>
  </si>
  <si>
    <t xml:space="preserve">Tipo de moneda de las comisiones </t>
  </si>
  <si>
    <t>Periodicidad de las comisiones</t>
  </si>
  <si>
    <t>46760</t>
  </si>
  <si>
    <t>46761</t>
  </si>
  <si>
    <t>46762</t>
  </si>
  <si>
    <t>46763</t>
  </si>
  <si>
    <t>46764</t>
  </si>
  <si>
    <t>Denominación de las dietas</t>
  </si>
  <si>
    <t>Monto bruto de las dietas</t>
  </si>
  <si>
    <t>Monto neto de las dietas</t>
  </si>
  <si>
    <t>Tipo de moneda de las dietas</t>
  </si>
  <si>
    <t>Periodicidad de las dietas</t>
  </si>
  <si>
    <t>46765</t>
  </si>
  <si>
    <t>46766</t>
  </si>
  <si>
    <t>46767</t>
  </si>
  <si>
    <t>46768</t>
  </si>
  <si>
    <t>46769</t>
  </si>
  <si>
    <t>Denominación de los bonos</t>
  </si>
  <si>
    <t>Monto bruto de los bonos</t>
  </si>
  <si>
    <t>Monto neto de los bonos</t>
  </si>
  <si>
    <t xml:space="preserve">Tipo de moneda de los bonos </t>
  </si>
  <si>
    <t>Periodicidad de los bonos</t>
  </si>
  <si>
    <t>46782</t>
  </si>
  <si>
    <t>46783</t>
  </si>
  <si>
    <t>46784</t>
  </si>
  <si>
    <t>46785</t>
  </si>
  <si>
    <t>46786</t>
  </si>
  <si>
    <t>Denominación de los estímulos</t>
  </si>
  <si>
    <t>Monto bruto de los estímulos</t>
  </si>
  <si>
    <t>Monto neto de los estímulos</t>
  </si>
  <si>
    <t xml:space="preserve">Tipo de moneda de los estímulos </t>
  </si>
  <si>
    <t>Periodicidad de los estímulos</t>
  </si>
  <si>
    <t>46802</t>
  </si>
  <si>
    <t>46803</t>
  </si>
  <si>
    <t>46804</t>
  </si>
  <si>
    <t>46805</t>
  </si>
  <si>
    <t>46806</t>
  </si>
  <si>
    <t>Denominación de los apoyos económicos</t>
  </si>
  <si>
    <t>Monto bruto de los apoyos económicos</t>
  </si>
  <si>
    <t>Monto neto de los apoyos económicos</t>
  </si>
  <si>
    <t xml:space="preserve">Tipo de moneda de los apoyos económicos </t>
  </si>
  <si>
    <t>Periodicidad de los apoyos económicos</t>
  </si>
  <si>
    <t>46787</t>
  </si>
  <si>
    <t>46788</t>
  </si>
  <si>
    <t>46789</t>
  </si>
  <si>
    <t>46790</t>
  </si>
  <si>
    <t>46791</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</si>
  <si>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</si>
  <si>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</si>
  <si>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</si>
  <si>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</si>
  <si>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</si>
  <si>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46807</t>
  </si>
  <si>
    <t>46808</t>
  </si>
  <si>
    <t>Descripción de las prestaciones en especie</t>
  </si>
  <si>
    <t>Periodicidad de las prestaciones en especie</t>
  </si>
  <si>
    <t>Ver nota</t>
  </si>
  <si>
    <t>Rector</t>
  </si>
  <si>
    <t>Rector de la UTC</t>
  </si>
  <si>
    <t>Rectoría</t>
  </si>
  <si>
    <t>Javier</t>
  </si>
  <si>
    <t>Valdivia</t>
  </si>
  <si>
    <t>Díaz</t>
  </si>
  <si>
    <t>MNX</t>
  </si>
  <si>
    <t>Dirección de Administración y Finanzas</t>
  </si>
  <si>
    <t>Dutrante el periodo que se informa esta Institucion no  cuenta con clave o nivel de puestos;  los siguientes conceptos no se otorgan: percepción en efectivo, ingresos, sistema de compensación, comisiones, dietas,bonos,estímulos,apoyos económicos,prestaciones económicas, prestaciones en especie y otro tipo de prestaciones, de igual forma se plama en este archivo nombe del nuevo titular de la Universidad como Rector el cual ingresó el 16 de julio, esto de conformidad con el art. 19 de la Ley General de Transparencia y Acceso a la Información Pública.</t>
  </si>
  <si>
    <t xml:space="preserve">Roberto Karlo </t>
  </si>
  <si>
    <t>Chávez</t>
  </si>
  <si>
    <t>Núñez</t>
  </si>
  <si>
    <t>Dutrante el periodo que se informa esta Institucion no  cuenta con clave o nivel de puestos;  los siguientes conceptos no se otorgan: percepción en efectivo, ingresos, sistema de compensación, comisiones, dietas,bonos,estímulos,apoyos económicos,prestaciones económicas, prestaciones en especie y otro tipo de prestaciones, de igual forma se plama nombre de la persona que fue titular de  la Universidad quien se da de baja el 15 de julio, esto de conformidad con el art. 19 de la Ley General de Transparencia y Acceso a la Información Pública</t>
  </si>
  <si>
    <t xml:space="preserve">Director </t>
  </si>
  <si>
    <t>Director de Administración y Finanzas</t>
  </si>
  <si>
    <t>Administración y Finanzas</t>
  </si>
  <si>
    <t xml:space="preserve">Noé </t>
  </si>
  <si>
    <t>Rodríguez</t>
  </si>
  <si>
    <t xml:space="preserve">Martínez </t>
  </si>
  <si>
    <t>No se cuenta con clave o nivel de puestos;  los siguientes conceptos no se otorgan: percepción en efectivo, ingresos, sistema de compensación, comisiones, dietas,bonos,estímulos,apoyos económicos,prestaciones económicas,prestaciones en especie y otro tipo de prestaciones en este archivo se plasma al nuevo titular de Administración y Finanzas a partir del 01 de octubre, esto de conformidad con el art. 19 de la Ley General de Transparencia y Acceso a la Información Pública</t>
  </si>
  <si>
    <t>Fernando</t>
  </si>
  <si>
    <t>Valdez</t>
  </si>
  <si>
    <t>Santacruz</t>
  </si>
  <si>
    <t>No se cuenta con clave o nivel de puestos;  los siguientes conceptos no se otorgan: percepción en efectivo, ingresos, sistema de compensación, comisiones, dietas,bonos,estímulos,apoyos económicos,prestaciones económicas,prestaciones en especie y otro tipo de prestaciones en este archivo se plasma la persona que fue titular de Administración y Finanzas y que causó baja el 30 de septiembre de  conformidad con el art. 19 de la Ley General de Transparencia y Acceso a la Información Pública</t>
  </si>
  <si>
    <t>Director Académico</t>
  </si>
  <si>
    <t>Académica</t>
  </si>
  <si>
    <t>Judith</t>
  </si>
  <si>
    <t>Cuellar</t>
  </si>
  <si>
    <t xml:space="preserve">Esparza </t>
  </si>
  <si>
    <t>No se cuenta con clave o nivel de puestos;  los siguientes conceptos no se otorgan: percepción en efectivo, ingresos, sistema de compensación, comisiones, dietas,bonos,estímulos,apoyos económicos,prestaciones económicas,prestaciones en especie y otro tipo de prestaciones,esto de conformidad con el art. 19 de la Ley General de Transparencia y Acceso a la Información Pública</t>
  </si>
  <si>
    <t xml:space="preserve">Jefe del Departamento </t>
  </si>
  <si>
    <t>Jefe del Departamento Jurídico</t>
  </si>
  <si>
    <t>Jurídico</t>
  </si>
  <si>
    <t>Miguel Ángel</t>
  </si>
  <si>
    <t xml:space="preserve">Trinidad </t>
  </si>
  <si>
    <t>Esparza</t>
  </si>
  <si>
    <t xml:space="preserve">Jefe de Departamento </t>
  </si>
  <si>
    <t>Jefe de Departamento de Ingenierías</t>
  </si>
  <si>
    <t>Lorena</t>
  </si>
  <si>
    <t xml:space="preserve">Carreon </t>
  </si>
  <si>
    <t xml:space="preserve">Calvillo </t>
  </si>
  <si>
    <t>Jefe del Departamento de Planeación y Evaluación Institucional</t>
  </si>
  <si>
    <t>Planeación</t>
  </si>
  <si>
    <t>Marco Antonio</t>
  </si>
  <si>
    <t xml:space="preserve">Zepeda </t>
  </si>
  <si>
    <t xml:space="preserve">Lobato </t>
  </si>
  <si>
    <t xml:space="preserve">Jefe de Depatrtamento </t>
  </si>
  <si>
    <t xml:space="preserve">Jefe de Departamento promoción y Difusión  </t>
  </si>
  <si>
    <t>Vinculación</t>
  </si>
  <si>
    <t>Laura Elena</t>
  </si>
  <si>
    <t>Jefe del Departamento Idiomas y Movilidad</t>
  </si>
  <si>
    <t>Luis Ernesto</t>
  </si>
  <si>
    <t>Sustaita</t>
  </si>
  <si>
    <t xml:space="preserve">Loera </t>
  </si>
  <si>
    <t>No se cuenta con clave o nivel de puestos;  los siguientes conceptos no se otorgan: percepción en efectivo, ingresos, sistema de compensación, comisiones, dietas,bonos,estímulos,apoyos económicos,prestaciones económicas,prestaciones en especie y otro tipo de prestaciones,esto de conformidad con el art. 19 de la Ley General de Transparencia y Acceso a la Información Pública(baja 13/09/2019)</t>
  </si>
  <si>
    <t xml:space="preserve">Profesor Asociado "C" </t>
  </si>
  <si>
    <t>Profesor Asociado "C" de PE  TIC-SI(Encargado del Programa Educativo:Tecnologías de la Información y la Comunicación, área Sistemas Informáticos)</t>
  </si>
  <si>
    <t>Raul</t>
  </si>
  <si>
    <t xml:space="preserve">De La Cruz </t>
  </si>
  <si>
    <t>Durón</t>
  </si>
  <si>
    <t xml:space="preserve">Profesor Asociado "B" </t>
  </si>
  <si>
    <t xml:space="preserve">Profesor Asociado "B" enc. Del PE TDPA ( Encargado del Programa Educativo Turismo área desarrollo de Productos Alternativos </t>
  </si>
  <si>
    <t>Verónica</t>
  </si>
  <si>
    <t xml:space="preserve">Ballin </t>
  </si>
  <si>
    <t>De Luna</t>
  </si>
  <si>
    <t>Profesor Asociado "B" de FSC y EOE (Enc. Del Programa Educativo de Formación Sociocultural y Expresión Oral y Escrita)</t>
  </si>
  <si>
    <t>Ana Karina</t>
  </si>
  <si>
    <t>Gutierrez</t>
  </si>
  <si>
    <t>Reyes</t>
  </si>
  <si>
    <t xml:space="preserve">Profesor Asociado B </t>
  </si>
  <si>
    <t xml:space="preserve">Profesor Asociado "B" enc. Del DP DNM ( Desarrollo de Negocios área Mercadotecnia)) </t>
  </si>
  <si>
    <t>Francisco Manuel</t>
  </si>
  <si>
    <t xml:space="preserve">Cardona </t>
  </si>
  <si>
    <t xml:space="preserve">Gonzalez </t>
  </si>
  <si>
    <t xml:space="preserve">Profesor Asociado A </t>
  </si>
  <si>
    <t>Profesor Asociado "A" de ARH e IDIE( Administración área Recursos Humanos e Ing. En Desarrollo e Innovación Empresarial)</t>
  </si>
  <si>
    <t>María Del Carmen</t>
  </si>
  <si>
    <t xml:space="preserve">Ruiz </t>
  </si>
  <si>
    <t>Profesor Asociado "A"</t>
  </si>
  <si>
    <t>Profesor Asociado "A" de Ciencias Exactas</t>
  </si>
  <si>
    <t>Ácademica</t>
  </si>
  <si>
    <t>Jorge Antonio</t>
  </si>
  <si>
    <t xml:space="preserve">Rodríguez </t>
  </si>
  <si>
    <t xml:space="preserve">Contreras </t>
  </si>
  <si>
    <t>Profesor Asociado "A" Encargado del PE de Manteminiento Industrial</t>
  </si>
  <si>
    <t>Cesar Eduardo</t>
  </si>
  <si>
    <t xml:space="preserve">Aviña </t>
  </si>
  <si>
    <t xml:space="preserve">Berumen </t>
  </si>
  <si>
    <t>Profesor Asociado "A" Encargado del PE Procesos Productivos</t>
  </si>
  <si>
    <t>Pedro</t>
  </si>
  <si>
    <t>Moreno</t>
  </si>
  <si>
    <t>Vazquez</t>
  </si>
  <si>
    <t>Coordinador</t>
  </si>
  <si>
    <t>Encargado de Talleres</t>
  </si>
  <si>
    <t>Hugo De Jesus</t>
  </si>
  <si>
    <t xml:space="preserve">Becerra </t>
  </si>
  <si>
    <t xml:space="preserve">Reyes </t>
  </si>
  <si>
    <t>No se cuenta con clave o nivel de puestos;  los siguientes conceptos no se otorgan: percepción en efectivo, ingresos, sistema de compensación, comisiones, dietas,bonos,estímulos,apoyos económicos,prestaciones económicas,prestaciones en especie y otro tipo de prestaciones, esto de conformidad con el art. 19 de la Ley General de Transparencia y Acceso a la Información Pública</t>
  </si>
  <si>
    <t>Coordinador de Soporte Técnico</t>
  </si>
  <si>
    <t>Soporte Técnico</t>
  </si>
  <si>
    <t>Oscar Moises</t>
  </si>
  <si>
    <t xml:space="preserve">Alvarez </t>
  </si>
  <si>
    <t>Coordinador de Nóminas</t>
  </si>
  <si>
    <t>Celia</t>
  </si>
  <si>
    <t>Velasco</t>
  </si>
  <si>
    <t xml:space="preserve">Velasco </t>
  </si>
  <si>
    <t>Coordinador de Servicios Generales</t>
  </si>
  <si>
    <t>Laura Lucía</t>
  </si>
  <si>
    <t>Serna</t>
  </si>
  <si>
    <t xml:space="preserve">Saucedo </t>
  </si>
  <si>
    <t>Coordinador Capital Humano</t>
  </si>
  <si>
    <t xml:space="preserve">Karen Gabriela </t>
  </si>
  <si>
    <t xml:space="preserve">Gutiérrez </t>
  </si>
  <si>
    <t>Coordinador Contabilidad</t>
  </si>
  <si>
    <t>Cecilia</t>
  </si>
  <si>
    <t>Pedroza</t>
  </si>
  <si>
    <t xml:space="preserve">Soria </t>
  </si>
  <si>
    <t xml:space="preserve">Jefe de Oficina </t>
  </si>
  <si>
    <t>Jefe de Oficina de Planeación y Evaluación Institucional</t>
  </si>
  <si>
    <t>Silvia</t>
  </si>
  <si>
    <t xml:space="preserve">Muñoz </t>
  </si>
  <si>
    <t xml:space="preserve"> Ecobar </t>
  </si>
  <si>
    <t xml:space="preserve">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se hace constar que durante el período que se informa, éste sujeto obligado, en el ejercicio de sus facultades y por cuestiones operativas tiene ningun catálogo, manual o sistema vigente que establezca la metodogía del servicio proporcionado al igual que un formato específico, No se cuenta con clave o nivel de puestos;  los siguientes conceptos no se otorgan: percepción en efectivo, ingresos, sistema de compensación, comisiones, dietas,bonos,estímulos,apoyos económicos,prestaciones económicas,prestaciones en especie y otro tipo de prestaciones. </t>
  </si>
  <si>
    <t>Jefe de Oficina de Servicios Escolares</t>
  </si>
  <si>
    <t>Servicios Escolares</t>
  </si>
  <si>
    <t>Daniel</t>
  </si>
  <si>
    <t xml:space="preserve">Rojas </t>
  </si>
  <si>
    <t xml:space="preserve"> Salazar </t>
  </si>
  <si>
    <t>Jefe de Oficina de Titulación</t>
  </si>
  <si>
    <t>Sara</t>
  </si>
  <si>
    <t>Uribe</t>
  </si>
  <si>
    <t xml:space="preserve">Peña </t>
  </si>
  <si>
    <t>Jefe de Oficina</t>
  </si>
  <si>
    <t>Jefe de Oficina de Extensión Universitaria</t>
  </si>
  <si>
    <t>Cristobal</t>
  </si>
  <si>
    <t xml:space="preserve">Flores </t>
  </si>
  <si>
    <t xml:space="preserve">Aguiñaga </t>
  </si>
  <si>
    <t>Jefe de Oficina de Mantenimiento y Chofer</t>
  </si>
  <si>
    <t>Servicios Generales</t>
  </si>
  <si>
    <t>Omar</t>
  </si>
  <si>
    <t xml:space="preserve">Hernández </t>
  </si>
  <si>
    <t xml:space="preserve"> Vera </t>
  </si>
  <si>
    <t>Jefe de Oficina de Servicios de Mantenimiento</t>
  </si>
  <si>
    <t>Antonio</t>
  </si>
  <si>
    <t>Hernandez</t>
  </si>
  <si>
    <t xml:space="preserve">Rodriguez </t>
  </si>
  <si>
    <t>Chofer</t>
  </si>
  <si>
    <t>Chofer de Rector</t>
  </si>
  <si>
    <t>José de Jesús</t>
  </si>
  <si>
    <t xml:space="preserve">Gladín </t>
  </si>
  <si>
    <t xml:space="preserve">Serna </t>
  </si>
  <si>
    <t xml:space="preserve">Coordinador </t>
  </si>
  <si>
    <t>Coordinador de Actividades Culturales y Deportivas</t>
  </si>
  <si>
    <t>Marco Eduardo</t>
  </si>
  <si>
    <t>Martínez</t>
  </si>
  <si>
    <t>Roque</t>
  </si>
  <si>
    <t>No se cuenta con clave o nivel de puestos;  los siguientes conceptos no se otorgan: percepción en efectivo, ingresos, sistema de compensación, comisiones, dietas,bonos,estímulos,apoyos económicos,prestaciones económicas,prestaciones en especie y otro tipo de prestaciones,  esto de conformidad con el art. 19 de la Ley General de Transparencia y Acceso a la Información Pública( BAJA 31/10/2019)</t>
  </si>
  <si>
    <t>Coordinador de Promoción y Difusión</t>
  </si>
  <si>
    <t>Armas</t>
  </si>
  <si>
    <t>No se cuenta con clave o nivel de puestos;  los siguientes conceptos no se otorgan: percepción en efectivo, ingresos, sistema de compensación, comisiones, dietas,bonos,estímulos,apoyos económicos,prestaciones económicas,prestaciones en especie y otro tipo de prestaciones,  esto de conformidad con el art. 19 de la Ley General de Transparencia y Acceso a la Información Pública</t>
  </si>
  <si>
    <t>Jefe de Oficina de Diseño Gráfico</t>
  </si>
  <si>
    <t>Norma Angélica</t>
  </si>
  <si>
    <t xml:space="preserve">Santoyo </t>
  </si>
  <si>
    <t xml:space="preserve">Corpus </t>
  </si>
  <si>
    <t>Jefe de Oficina de Control Patrimonial</t>
  </si>
  <si>
    <t>Jorge Luis</t>
  </si>
  <si>
    <t xml:space="preserve">González </t>
  </si>
  <si>
    <t>Jefe de Oficina de Vinculación</t>
  </si>
  <si>
    <t>Victor Andres</t>
  </si>
  <si>
    <t xml:space="preserve">Perezchica </t>
  </si>
  <si>
    <t>Jefe de Oficina Adquisiciones</t>
  </si>
  <si>
    <t>Mayra Elizabeth</t>
  </si>
  <si>
    <t xml:space="preserve">López </t>
  </si>
  <si>
    <t xml:space="preserve">García </t>
  </si>
  <si>
    <t>Secretaria de Rector</t>
  </si>
  <si>
    <t>silvia</t>
  </si>
  <si>
    <t xml:space="preserve">Morales </t>
  </si>
  <si>
    <t xml:space="preserve">Analista Administrativo </t>
  </si>
  <si>
    <t>Técnico de Soporte Técnico</t>
  </si>
  <si>
    <t>Jorge Alfredo</t>
  </si>
  <si>
    <t>Técnico</t>
  </si>
  <si>
    <t xml:space="preserve">Técnico de Servicios de Mantenimiento </t>
  </si>
  <si>
    <t>Manuel Alejandro</t>
  </si>
  <si>
    <t>Técnico Bibliotecario</t>
  </si>
  <si>
    <t xml:space="preserve">Haidé de Jesús </t>
  </si>
  <si>
    <t>Loera</t>
  </si>
  <si>
    <t xml:space="preserve"> Ivan</t>
  </si>
  <si>
    <t xml:space="preserve">Noriega </t>
  </si>
  <si>
    <t xml:space="preserve"> García </t>
  </si>
  <si>
    <t>Enfermera</t>
  </si>
  <si>
    <t>Nayeli Guadalupe</t>
  </si>
  <si>
    <t xml:space="preserve">Mendoza </t>
  </si>
  <si>
    <t>No se cuenta con clave o nivel de puestos;  los siguientes conceptos no se otorgan: percepción en efectivo, ingresos, sistema de compensación, comisiones, dietas,bonos,estímulos,apoyos económicos,prestaciones económicas,prestaciones en especie y otro tipo de prestaciones,  esto de conformidad con el art. 19 de la Ley General de Transparencia y Acceso a la Información Pública(baja 13/09/2019)</t>
  </si>
  <si>
    <t>Secretaria de Director</t>
  </si>
  <si>
    <t>Secretaria de Director de Finanzas</t>
  </si>
  <si>
    <t>Melissa Isabel</t>
  </si>
  <si>
    <t xml:space="preserve"> Escobar </t>
  </si>
  <si>
    <t>Tutor</t>
  </si>
  <si>
    <t>Coordinador de Tutorías de área Académica</t>
  </si>
  <si>
    <t xml:space="preserve">Roberto </t>
  </si>
  <si>
    <t>Campos</t>
  </si>
  <si>
    <t>Villanueva</t>
  </si>
  <si>
    <t>No se cuenta con clave o nivel de puestos;  los siguientes conceptos no se otorgan: percepción en efectivo, ingresos, sistema de compensación, comisiones, dietas,bonos,estímulos,apoyos económicos,prestaciones económicas,prestaciones en especie y otro tipo de prestaciones,  esto de conformidad con el art. 19 de la Ley General de Transparencia y Acceso a la Información Pública(baja 10/09/2019)</t>
  </si>
  <si>
    <t xml:space="preserve">Secretaria de jefe de Departamento </t>
  </si>
  <si>
    <t>Analista Administrativo área Académica</t>
  </si>
  <si>
    <t xml:space="preserve"> Claudina</t>
  </si>
  <si>
    <t xml:space="preserve">Secretaria </t>
  </si>
  <si>
    <t xml:space="preserve">Jéssica Jazmín </t>
  </si>
  <si>
    <t>Mercado</t>
  </si>
  <si>
    <t>Encargada de caja</t>
  </si>
  <si>
    <t>Ana Alejandra</t>
  </si>
  <si>
    <t>Guerrero</t>
  </si>
  <si>
    <t>Profesor de Asignatura</t>
  </si>
  <si>
    <t xml:space="preserve"> Roberto Carlos</t>
  </si>
  <si>
    <t>Gallegos</t>
  </si>
  <si>
    <t xml:space="preserve"> Ilda Esthela</t>
  </si>
  <si>
    <t>Victor Daniel</t>
  </si>
  <si>
    <t>Ropón</t>
  </si>
  <si>
    <t>López</t>
  </si>
  <si>
    <t>María Guadalupe</t>
  </si>
  <si>
    <t>Juan Carlos</t>
  </si>
  <si>
    <t xml:space="preserve">Ramírez </t>
  </si>
  <si>
    <t xml:space="preserve">Juana Maria </t>
  </si>
  <si>
    <t xml:space="preserve">Diaz  </t>
  </si>
  <si>
    <t>Cardona</t>
  </si>
  <si>
    <t xml:space="preserve">Maricela </t>
  </si>
  <si>
    <t>Gutiérrez</t>
  </si>
  <si>
    <t xml:space="preserve">Durán </t>
  </si>
  <si>
    <t>Francisco Javier</t>
  </si>
  <si>
    <t xml:space="preserve"> de Lara </t>
  </si>
  <si>
    <t xml:space="preserve"> Mario Enrique</t>
  </si>
  <si>
    <t xml:space="preserve"> Ponce </t>
  </si>
  <si>
    <t>María de los Ángeles</t>
  </si>
  <si>
    <t xml:space="preserve">De Luna </t>
  </si>
  <si>
    <t xml:space="preserve"> Mijangos </t>
  </si>
  <si>
    <t>Yadira</t>
  </si>
  <si>
    <t>De Lira</t>
  </si>
  <si>
    <t>Gómez</t>
  </si>
  <si>
    <t>Gerardo</t>
  </si>
  <si>
    <t>Diana</t>
  </si>
  <si>
    <t xml:space="preserve">Montoya </t>
  </si>
  <si>
    <t xml:space="preserve">Correa </t>
  </si>
  <si>
    <t>Ivan</t>
  </si>
  <si>
    <t xml:space="preserve">Estrada </t>
  </si>
  <si>
    <t>Santana</t>
  </si>
  <si>
    <t>Mario</t>
  </si>
  <si>
    <t xml:space="preserve">Vazquez </t>
  </si>
  <si>
    <t>José Maximiliano</t>
  </si>
  <si>
    <t xml:space="preserve"> Martíez </t>
  </si>
  <si>
    <t>Luis Fernando</t>
  </si>
  <si>
    <t xml:space="preserve">Garay </t>
  </si>
  <si>
    <t>Ata</t>
  </si>
  <si>
    <t>Toure</t>
  </si>
  <si>
    <t>Sánchez</t>
  </si>
  <si>
    <t>María Esther</t>
  </si>
  <si>
    <t>Candy Isabel</t>
  </si>
  <si>
    <t>Vargas</t>
  </si>
  <si>
    <t>No se cuenta con clave o nivel de puestos;  los siguientes conceptos no se otorgan: percepción en efectivo, ingresos, sistema de compensación, comisiones, dietas,bonos,estímulos,apoyos económicos,prestaciones económicas,prestaciones en especie y otro tipo de prestaciones,  esto de conformidad con el art. 19 de la Ley General de Transparencia y Acceso a la Información Pública(ingreso 12/09/2019)</t>
  </si>
  <si>
    <t xml:space="preserve">Erika Elizabeth </t>
  </si>
  <si>
    <t>María Verónica</t>
  </si>
  <si>
    <t xml:space="preserve">Enriquez </t>
  </si>
  <si>
    <t xml:space="preserve">Ruvalcaba </t>
  </si>
  <si>
    <t>No se cuenta con clave o nivel de puestos;  los siguientes conceptos no se otorgan: percepción en efectivo, ingresos, sistema de compensación, comisiones, dietas,bonos,estímulos,apoyos económicos,prestaciones económicas,prestaciones en especie y otro tipo de prestaciones,  esto de conformidad con el art. 19 de la Ley General de Transparencia y Acceso a la Información Pública(ingreso 05/09/2019)</t>
  </si>
  <si>
    <t>Raúl</t>
  </si>
  <si>
    <t>Solache</t>
  </si>
  <si>
    <t xml:space="preserve">Mejía </t>
  </si>
  <si>
    <t>No se cuenta con clave o nivel de puestos;  los siguientes conceptos no se otorgan: percepción en efectivo, ingresos, sistema de compensación, comisiones, dietas,bonos,estímulos,apoyos económicos,prestaciones económicas,prestaciones en especie y otro tipo de prestaciones,  esto de conformidad con el art. 19 de la Ley General de Transparencia y Acceso a la Información Pública(06/09/2019)</t>
  </si>
  <si>
    <t>Mayra Guadalupe</t>
  </si>
  <si>
    <t xml:space="preserve">Salas </t>
  </si>
  <si>
    <t xml:space="preserve">Rivera </t>
  </si>
  <si>
    <t>No se cuenta con clave o nivel de puestos;  los siguientes conceptos no se otorgan: percepción en efectivo, ingresos, sistema de compensación, comisiones, dietas,bonos,estímulos,apoyos económicos,prestaciones económicas,prestaciones en especie y otro tipo de prestaciones,  esto de conformidad con el art. 19 de la Ley General de Transparencia y Acceso a la Información Pública(ingreso 17/09/2019)</t>
  </si>
  <si>
    <t>No se cuenta con clave o nivel de puestos;  los siguientes conceptos no se otorgan: percepción en efectivo, ingresos, sistema de compensación, comisiones, dietas,bonos,estímulos,apoyos económicos,prestaciones económicas,prestaciones en especie y otro tipo de prestaciones,  esto de conformidad con el art. 19 de la Ley General de Transparencia y Acceso a la Información Públicaingreso(15/10/2019)</t>
  </si>
  <si>
    <t xml:space="preserve">Miriam Nohemí </t>
  </si>
  <si>
    <t xml:space="preserve">De Loera </t>
  </si>
  <si>
    <t>No se cuenta con clave o nivel de puestos;  los siguientes conceptos no se otorgan: percepción en efectivo, ingresos, sistema de compensación, comisiones, dietas,bonos,estímulos,apoyos económicos,prestaciones económicas,prestaciones en especie y otro tipo de prestaciones,  esto de conformidad con el art. 19 de la Ley General de Transparencia y Acceso a la Información Pública(ingreso 06/09/2019)</t>
  </si>
  <si>
    <t>Itzel Estefanía</t>
  </si>
  <si>
    <t>Delfino Emmanuel</t>
  </si>
  <si>
    <t xml:space="preserve">Aguilera </t>
  </si>
  <si>
    <t xml:space="preserve">Campos </t>
  </si>
  <si>
    <t>José Luis</t>
  </si>
  <si>
    <t>Dávila</t>
  </si>
  <si>
    <t xml:space="preserve">Jonathan Javier </t>
  </si>
  <si>
    <t xml:space="preserve">Briones </t>
  </si>
  <si>
    <t>Manuel Ricardo</t>
  </si>
  <si>
    <t xml:space="preserve">Martín de Campo </t>
  </si>
  <si>
    <t xml:space="preserve">Sánchez </t>
  </si>
  <si>
    <t>Felípe de Jesús</t>
  </si>
  <si>
    <t>Esquivel</t>
  </si>
  <si>
    <t>No se cuenta con clave o nivel de puestos;  los siguientes conceptos no se otorgan: percepción en efectivo, ingresos, sistema de compensación, comisiones, dietas,bonos,estímulos,apoyos económicos,prestaciones económicas,prestaciones en especie y otro tipo de prestaciones,  esto de conformidad con el art. 19 de la Ley General de Transparencia y Acceso a la Información Pública(ingresó el 06/09/2019)</t>
  </si>
  <si>
    <t>Patricia Anahi</t>
  </si>
  <si>
    <t>Felipe de Jesús</t>
  </si>
  <si>
    <t>Nieto</t>
  </si>
  <si>
    <t>Durante el periodo que se informa el profesor en cuestión se encontaba trabajando en esta Universidad, no obstante a que ubo rotacion de personal docente este profesor en la actualidad no labora para la Universidad Tecnologica de Calvillo, no se cuenta con clave o nivel de puestos;  los siguientes conceptos no se otorgan: percepción en efectivo, ingresos, sistema de compensación, comisiones, dietas,bonos,estímulos,apoyos económicos,prestaciones económicas, prestaciones en especie y otro tipo de prestaciones de conformidad con el art. 19 de la Ley General de Transparencia y Acceso a la Información Pública(baja 13/09/2019)</t>
  </si>
  <si>
    <t>Joaquín</t>
  </si>
  <si>
    <t>Herrera</t>
  </si>
  <si>
    <t>Rafaela del Carmen</t>
  </si>
  <si>
    <t>Curz</t>
  </si>
  <si>
    <t>Ballina</t>
  </si>
  <si>
    <t>Durante el periodo que se informa el profesor en cuestión se encontaba trabajando en esta Universidad, no obstante a que ubo rotacion de personal docente este profesor en la actualidad no labora para la Universidad Tecnologica de Calvillo, no se cuenta con clave o nivel de puestos;  los siguientes conceptos no se otorgan: percepción en efectivo, ingresos, sistema de compensación, comisiones, dietas,bonos,estímulos,apoyos económicos,prestaciones económicas, prestaciones en especie y otro tipo de prestaciones de conformidad con el art. 19 de la Ley General de Transparencia y Acceso a la Información Pública(baja 16/08/2019)</t>
  </si>
  <si>
    <t xml:space="preserve">Silda Isabel </t>
  </si>
  <si>
    <t>Eduardo</t>
  </si>
  <si>
    <t>Bañuelos</t>
  </si>
  <si>
    <t>Consuelo</t>
  </si>
  <si>
    <t>Ruiz</t>
  </si>
  <si>
    <t>Ma. Calipso</t>
  </si>
  <si>
    <t>Rentería</t>
  </si>
  <si>
    <t>Juárez</t>
  </si>
  <si>
    <t>René Martín</t>
  </si>
  <si>
    <t>Briano</t>
  </si>
  <si>
    <t>Abel</t>
  </si>
  <si>
    <t>Ubario</t>
  </si>
  <si>
    <t>AGUINALDO</t>
  </si>
  <si>
    <t>mnx</t>
  </si>
  <si>
    <t>ANUAL</t>
  </si>
  <si>
    <t>CUATRIMESTRAL</t>
  </si>
  <si>
    <t>Derivado de las condiciones generales de trabajo, no se otorga dicha prestación</t>
  </si>
  <si>
    <t>Sueldo, despensa, material didáctico</t>
  </si>
  <si>
    <t>MENSUAL</t>
  </si>
  <si>
    <t>ver nota</t>
  </si>
  <si>
    <t>PRIMA VACACIONAL</t>
  </si>
  <si>
    <t>SEMESTRALES</t>
  </si>
  <si>
    <t>AL TERMINO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</si>
</sst>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ont="1" applyFill="1" applyAlignment="1">
      <alignment horizontal="left" vertical="center"/>
    </xf>
    <xf numFmtId="14" fontId="0" fillId="3" borderId="0" xfId="0" applyNumberFormat="1" applyFont="1" applyFill="1" applyAlignment="1">
      <alignment horizontal="left" vertical="center"/>
    </xf>
    <xf numFmtId="0" fontId="3" fillId="3" borderId="0" xfId="0" applyFont="1" applyFill="1" applyBorder="1" applyAlignment="1">
      <alignment horizontal="left" vertical="center" wrapText="1"/>
    </xf>
    <xf numFmtId="0" fontId="0" fillId="3" borderId="0" xfId="0" applyFont="1" applyFill="1" applyBorder="1" applyAlignment="1">
      <alignment horizontal="left" vertical="center"/>
    </xf>
    <xf numFmtId="14" fontId="0" fillId="3" borderId="0" xfId="0" applyNumberFormat="1" applyFont="1" applyFill="1" applyBorder="1" applyAlignment="1">
      <alignment horizontal="left" vertical="center"/>
    </xf>
    <xf numFmtId="0" fontId="3" fillId="3" borderId="0" xfId="0" applyFont="1" applyFill="1" applyBorder="1" applyAlignment="1">
      <alignment horizontal="left" vertical="center"/>
    </xf>
    <xf numFmtId="0" fontId="0" fillId="3" borderId="0" xfId="0" applyFont="1" applyFill="1" applyBorder="1" applyAlignment="1">
      <alignment horizontal="left" vertical="center" wrapText="1"/>
    </xf>
    <xf numFmtId="0" fontId="4" fillId="3" borderId="0" xfId="0" applyFont="1" applyFill="1" applyBorder="1" applyAlignment="1">
      <alignment horizontal="left" wrapText="1"/>
    </xf>
    <xf numFmtId="0" fontId="4" fillId="3" borderId="0" xfId="0" applyFont="1" applyFill="1" applyBorder="1" applyAlignment="1">
      <alignment horizontal="left"/>
    </xf>
    <xf numFmtId="0" fontId="4" fillId="3" borderId="0" xfId="0" applyNumberFormat="1" applyFont="1" applyFill="1" applyBorder="1" applyAlignment="1">
      <alignment horizontal="left" wrapText="1"/>
    </xf>
    <xf numFmtId="0" fontId="0" fillId="3" borderId="0" xfId="0" applyFill="1"/>
    <xf numFmtId="0" fontId="4" fillId="0" borderId="0" xfId="0" applyFont="1" applyAlignment="1" applyProtection="1">
      <alignment horizontal="center" vertical="center" wrapText="1"/>
    </xf>
    <xf numFmtId="0" fontId="0" fillId="3" borderId="0" xfId="0" applyFill="1" applyAlignment="1">
      <alignment horizontal="right"/>
    </xf>
    <xf numFmtId="0" fontId="4" fillId="3" borderId="0" xfId="0" applyFont="1" applyFill="1" applyBorder="1" applyAlignment="1">
      <alignment horizontal="right" vertical="center" wrapText="1"/>
    </xf>
    <xf numFmtId="0" fontId="3" fillId="3" borderId="0" xfId="0" applyFont="1" applyFill="1" applyBorder="1" applyAlignment="1">
      <alignment horizontal="right" vertical="center" wrapText="1"/>
    </xf>
    <xf numFmtId="0" fontId="3" fillId="3" borderId="0" xfId="0" applyFont="1" applyFill="1" applyBorder="1" applyAlignment="1">
      <alignment horizontal="right" vertical="center"/>
    </xf>
    <xf numFmtId="0" fontId="0" fillId="3" borderId="0" xfId="0" applyFont="1" applyFill="1" applyBorder="1" applyAlignment="1">
      <alignment horizontal="right" vertical="center"/>
    </xf>
    <xf numFmtId="0" fontId="4" fillId="3" borderId="0" xfId="0" applyFont="1" applyFill="1" applyBorder="1" applyAlignment="1">
      <alignment horizontal="right" wrapText="1"/>
    </xf>
    <xf numFmtId="0" fontId="4" fillId="3" borderId="0" xfId="0" applyNumberFormat="1" applyFont="1" applyFill="1" applyBorder="1" applyAlignment="1">
      <alignment horizontal="right" wrapText="1"/>
    </xf>
    <xf numFmtId="0" fontId="0" fillId="0" borderId="0" xfId="0"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toTRIMESTRE/AdmonyFinanzas/08-Fracc_VIII/Formato%20Remuneraci&#243;n%20bruta%20y%20ne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28272"/>
      <sheetName val="Tabla 228274"/>
      <sheetName val="Tabla 228270"/>
      <sheetName val="Tabla 228271"/>
      <sheetName val="Tabla 228277"/>
      <sheetName val="Tabla 228273"/>
      <sheetName val="Tabla 228275"/>
      <sheetName val="Tabla 228278"/>
      <sheetName val="Tabla 228280"/>
      <sheetName val="Tabla 228279"/>
      <sheetName val="Tabla 228281"/>
      <sheetName val="Tabla 228282"/>
      <sheetName val="Tabla 228283"/>
      <sheetName val="Tabla 228276"/>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1"/>
  <sheetViews>
    <sheetView topLeftCell="P96"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6" customFormat="1" ht="84" customHeight="1" x14ac:dyDescent="0.25">
      <c r="A8" s="6">
        <v>2019</v>
      </c>
      <c r="B8" s="7">
        <v>43647</v>
      </c>
      <c r="C8" s="7">
        <v>43830</v>
      </c>
      <c r="D8" s="6" t="s">
        <v>90</v>
      </c>
      <c r="E8" s="8" t="s">
        <v>214</v>
      </c>
      <c r="F8" s="8" t="s">
        <v>215</v>
      </c>
      <c r="G8" s="8" t="s">
        <v>216</v>
      </c>
      <c r="H8" s="8" t="s">
        <v>217</v>
      </c>
      <c r="I8" s="8" t="s">
        <v>218</v>
      </c>
      <c r="J8" s="8" t="s">
        <v>219</v>
      </c>
      <c r="K8" s="8" t="s">
        <v>220</v>
      </c>
      <c r="L8" s="8" t="s">
        <v>94</v>
      </c>
      <c r="M8" s="8">
        <v>59449.85</v>
      </c>
      <c r="N8" s="8" t="s">
        <v>221</v>
      </c>
      <c r="O8" s="8">
        <v>43606.61</v>
      </c>
      <c r="P8" s="8" t="s">
        <v>221</v>
      </c>
      <c r="Q8" s="6">
        <v>1</v>
      </c>
      <c r="R8" s="6">
        <v>1</v>
      </c>
      <c r="S8" s="6">
        <v>1</v>
      </c>
      <c r="T8" s="6">
        <v>1</v>
      </c>
      <c r="U8" s="6">
        <v>1</v>
      </c>
      <c r="V8" s="6">
        <v>1</v>
      </c>
      <c r="W8" s="6">
        <v>1</v>
      </c>
      <c r="X8" s="6">
        <v>1</v>
      </c>
      <c r="Y8" s="6">
        <v>1</v>
      </c>
      <c r="Z8" s="6">
        <v>1</v>
      </c>
      <c r="AA8" s="6">
        <v>1</v>
      </c>
      <c r="AB8" s="6">
        <v>1</v>
      </c>
      <c r="AC8" s="6">
        <v>1</v>
      </c>
      <c r="AD8" s="6" t="s">
        <v>222</v>
      </c>
      <c r="AE8" s="7">
        <v>43840</v>
      </c>
      <c r="AF8" s="7">
        <v>43840</v>
      </c>
      <c r="AG8" s="8" t="s">
        <v>223</v>
      </c>
    </row>
    <row r="9" spans="1:33" s="6" customFormat="1" ht="84" customHeight="1" x14ac:dyDescent="0.25">
      <c r="A9" s="6">
        <v>2019</v>
      </c>
      <c r="B9" s="7">
        <v>43647</v>
      </c>
      <c r="C9" s="7">
        <v>43830</v>
      </c>
      <c r="D9" s="6" t="s">
        <v>90</v>
      </c>
      <c r="E9" s="8" t="s">
        <v>214</v>
      </c>
      <c r="F9" s="8" t="s">
        <v>215</v>
      </c>
      <c r="G9" s="8" t="s">
        <v>216</v>
      </c>
      <c r="H9" s="8" t="s">
        <v>217</v>
      </c>
      <c r="I9" s="8" t="s">
        <v>224</v>
      </c>
      <c r="J9" s="8" t="s">
        <v>225</v>
      </c>
      <c r="K9" s="8" t="s">
        <v>226</v>
      </c>
      <c r="L9" s="8" t="s">
        <v>94</v>
      </c>
      <c r="M9" s="8">
        <v>57582.55</v>
      </c>
      <c r="N9" s="8" t="s">
        <v>221</v>
      </c>
      <c r="O9" s="8">
        <v>42347.89</v>
      </c>
      <c r="P9" s="8" t="s">
        <v>221</v>
      </c>
      <c r="Q9" s="6">
        <v>2</v>
      </c>
      <c r="R9" s="6">
        <v>2</v>
      </c>
      <c r="S9" s="6">
        <v>2</v>
      </c>
      <c r="T9" s="6">
        <v>2</v>
      </c>
      <c r="U9" s="6">
        <v>2</v>
      </c>
      <c r="V9" s="6">
        <v>2</v>
      </c>
      <c r="W9" s="6">
        <v>2</v>
      </c>
      <c r="X9" s="6">
        <v>2</v>
      </c>
      <c r="Y9" s="6">
        <v>2</v>
      </c>
      <c r="Z9" s="6">
        <v>2</v>
      </c>
      <c r="AA9" s="6">
        <v>2</v>
      </c>
      <c r="AB9" s="6">
        <v>2</v>
      </c>
      <c r="AC9" s="6">
        <v>2</v>
      </c>
      <c r="AD9" s="6" t="s">
        <v>222</v>
      </c>
      <c r="AE9" s="7">
        <v>43840</v>
      </c>
      <c r="AF9" s="7">
        <v>43840</v>
      </c>
      <c r="AG9" s="8" t="s">
        <v>227</v>
      </c>
    </row>
    <row r="10" spans="1:33" s="9" customFormat="1" ht="84" customHeight="1" x14ac:dyDescent="0.25">
      <c r="A10" s="9">
        <v>2019</v>
      </c>
      <c r="B10" s="7">
        <v>43647</v>
      </c>
      <c r="C10" s="10">
        <v>43646</v>
      </c>
      <c r="D10" s="9" t="s">
        <v>90</v>
      </c>
      <c r="E10" s="8" t="s">
        <v>214</v>
      </c>
      <c r="F10" s="8" t="s">
        <v>228</v>
      </c>
      <c r="G10" s="8" t="s">
        <v>229</v>
      </c>
      <c r="H10" s="8" t="s">
        <v>230</v>
      </c>
      <c r="I10" s="8" t="s">
        <v>231</v>
      </c>
      <c r="J10" s="8" t="s">
        <v>232</v>
      </c>
      <c r="K10" s="8" t="s">
        <v>233</v>
      </c>
      <c r="L10" s="8" t="s">
        <v>94</v>
      </c>
      <c r="M10" s="8">
        <v>44593.35</v>
      </c>
      <c r="N10" s="8" t="s">
        <v>221</v>
      </c>
      <c r="O10" s="8">
        <v>33875.61</v>
      </c>
      <c r="P10" s="8" t="s">
        <v>221</v>
      </c>
      <c r="Q10" s="9">
        <v>3</v>
      </c>
      <c r="R10" s="9">
        <v>3</v>
      </c>
      <c r="S10" s="9">
        <v>3</v>
      </c>
      <c r="T10" s="9">
        <v>3</v>
      </c>
      <c r="U10" s="9">
        <v>3</v>
      </c>
      <c r="V10" s="9">
        <v>3</v>
      </c>
      <c r="W10" s="9">
        <v>3</v>
      </c>
      <c r="X10" s="9">
        <v>3</v>
      </c>
      <c r="Y10" s="9">
        <v>3</v>
      </c>
      <c r="Z10" s="9">
        <v>3</v>
      </c>
      <c r="AA10" s="9">
        <v>3</v>
      </c>
      <c r="AB10" s="9">
        <v>3</v>
      </c>
      <c r="AC10" s="9">
        <v>3</v>
      </c>
      <c r="AD10" s="9" t="s">
        <v>222</v>
      </c>
      <c r="AE10" s="10">
        <v>43840</v>
      </c>
      <c r="AF10" s="10">
        <v>43840</v>
      </c>
      <c r="AG10" s="8" t="s">
        <v>234</v>
      </c>
    </row>
    <row r="11" spans="1:33" s="9" customFormat="1" ht="84" customHeight="1" x14ac:dyDescent="0.25">
      <c r="A11" s="9">
        <v>2019</v>
      </c>
      <c r="B11" s="7">
        <v>43647</v>
      </c>
      <c r="C11" s="10">
        <v>43646</v>
      </c>
      <c r="D11" s="9" t="s">
        <v>90</v>
      </c>
      <c r="E11" s="11" t="s">
        <v>214</v>
      </c>
      <c r="F11" s="11" t="s">
        <v>228</v>
      </c>
      <c r="G11" s="11" t="s">
        <v>229</v>
      </c>
      <c r="H11" s="11" t="s">
        <v>230</v>
      </c>
      <c r="I11" s="11" t="s">
        <v>235</v>
      </c>
      <c r="J11" s="11" t="s">
        <v>236</v>
      </c>
      <c r="K11" s="11" t="s">
        <v>237</v>
      </c>
      <c r="L11" s="11" t="s">
        <v>94</v>
      </c>
      <c r="M11" s="11">
        <v>42219.9</v>
      </c>
      <c r="N11" s="11" t="s">
        <v>221</v>
      </c>
      <c r="O11" s="11">
        <v>31944.31</v>
      </c>
      <c r="P11" s="11" t="s">
        <v>221</v>
      </c>
      <c r="Q11" s="9">
        <v>4</v>
      </c>
      <c r="R11" s="9">
        <v>4</v>
      </c>
      <c r="S11" s="9">
        <v>4</v>
      </c>
      <c r="T11" s="9">
        <v>4</v>
      </c>
      <c r="U11" s="9">
        <v>4</v>
      </c>
      <c r="V11" s="9">
        <v>4</v>
      </c>
      <c r="W11" s="9">
        <v>4</v>
      </c>
      <c r="X11" s="9">
        <v>4</v>
      </c>
      <c r="Y11" s="9">
        <v>4</v>
      </c>
      <c r="Z11" s="9">
        <v>4</v>
      </c>
      <c r="AA11" s="9">
        <v>4</v>
      </c>
      <c r="AB11" s="9">
        <v>4</v>
      </c>
      <c r="AC11" s="9">
        <v>4</v>
      </c>
      <c r="AD11" s="9" t="s">
        <v>222</v>
      </c>
      <c r="AE11" s="10">
        <v>43840</v>
      </c>
      <c r="AF11" s="10">
        <v>43840</v>
      </c>
      <c r="AG11" s="8" t="s">
        <v>238</v>
      </c>
    </row>
    <row r="12" spans="1:33" s="9" customFormat="1" ht="84" customHeight="1" x14ac:dyDescent="0.25">
      <c r="A12" s="9">
        <v>2019</v>
      </c>
      <c r="B12" s="7">
        <v>43647</v>
      </c>
      <c r="C12" s="10">
        <v>43830</v>
      </c>
      <c r="D12" s="9" t="s">
        <v>90</v>
      </c>
      <c r="E12" s="8" t="s">
        <v>214</v>
      </c>
      <c r="F12" s="8" t="s">
        <v>228</v>
      </c>
      <c r="G12" s="8" t="s">
        <v>239</v>
      </c>
      <c r="H12" s="8" t="s">
        <v>240</v>
      </c>
      <c r="I12" s="8" t="s">
        <v>241</v>
      </c>
      <c r="J12" s="8" t="s">
        <v>242</v>
      </c>
      <c r="K12" s="8" t="s">
        <v>243</v>
      </c>
      <c r="L12" s="8" t="s">
        <v>93</v>
      </c>
      <c r="M12" s="8">
        <v>44593.35</v>
      </c>
      <c r="N12" s="8" t="s">
        <v>221</v>
      </c>
      <c r="O12" s="8">
        <v>33875.61</v>
      </c>
      <c r="P12" s="8" t="s">
        <v>221</v>
      </c>
      <c r="Q12" s="6">
        <v>5</v>
      </c>
      <c r="R12" s="9">
        <v>5</v>
      </c>
      <c r="S12" s="9">
        <v>5</v>
      </c>
      <c r="T12" s="9">
        <v>5</v>
      </c>
      <c r="U12" s="9">
        <v>5</v>
      </c>
      <c r="V12" s="9">
        <v>5</v>
      </c>
      <c r="W12" s="9">
        <v>5</v>
      </c>
      <c r="X12" s="9">
        <v>5</v>
      </c>
      <c r="Y12" s="9">
        <v>5</v>
      </c>
      <c r="Z12" s="9">
        <v>5</v>
      </c>
      <c r="AA12" s="9">
        <v>5</v>
      </c>
      <c r="AB12" s="9">
        <v>5</v>
      </c>
      <c r="AC12" s="9">
        <v>5</v>
      </c>
      <c r="AD12" s="9" t="s">
        <v>222</v>
      </c>
      <c r="AE12" s="10">
        <v>43840</v>
      </c>
      <c r="AF12" s="10">
        <v>43840</v>
      </c>
      <c r="AG12" s="8" t="s">
        <v>244</v>
      </c>
    </row>
    <row r="13" spans="1:33" s="9" customFormat="1" ht="84" customHeight="1" x14ac:dyDescent="0.25">
      <c r="A13" s="9">
        <v>2019</v>
      </c>
      <c r="B13" s="7">
        <v>43647</v>
      </c>
      <c r="C13" s="10">
        <v>43830</v>
      </c>
      <c r="D13" s="9" t="s">
        <v>90</v>
      </c>
      <c r="E13" s="8" t="s">
        <v>214</v>
      </c>
      <c r="F13" s="8" t="s">
        <v>245</v>
      </c>
      <c r="G13" s="8" t="s">
        <v>246</v>
      </c>
      <c r="H13" s="8" t="s">
        <v>247</v>
      </c>
      <c r="I13" s="8" t="s">
        <v>248</v>
      </c>
      <c r="J13" s="8" t="s">
        <v>249</v>
      </c>
      <c r="K13" s="8" t="s">
        <v>250</v>
      </c>
      <c r="L13" s="8" t="s">
        <v>94</v>
      </c>
      <c r="M13" s="8">
        <v>22982.25</v>
      </c>
      <c r="N13" s="8" t="s">
        <v>221</v>
      </c>
      <c r="O13" s="8">
        <v>18614.63</v>
      </c>
      <c r="P13" s="8" t="s">
        <v>221</v>
      </c>
      <c r="Q13" s="6">
        <v>6</v>
      </c>
      <c r="R13" s="6">
        <v>6</v>
      </c>
      <c r="S13" s="6">
        <v>6</v>
      </c>
      <c r="T13" s="6">
        <v>6</v>
      </c>
      <c r="U13" s="6">
        <v>6</v>
      </c>
      <c r="V13" s="6">
        <v>6</v>
      </c>
      <c r="W13" s="6">
        <v>6</v>
      </c>
      <c r="X13" s="6">
        <v>6</v>
      </c>
      <c r="Y13" s="6">
        <v>6</v>
      </c>
      <c r="Z13" s="6">
        <v>6</v>
      </c>
      <c r="AA13" s="6">
        <v>6</v>
      </c>
      <c r="AB13" s="6">
        <v>6</v>
      </c>
      <c r="AC13" s="6">
        <v>6</v>
      </c>
      <c r="AD13" s="9" t="s">
        <v>222</v>
      </c>
      <c r="AE13" s="10">
        <v>43840</v>
      </c>
      <c r="AF13" s="10">
        <v>43840</v>
      </c>
      <c r="AG13" s="8" t="s">
        <v>244</v>
      </c>
    </row>
    <row r="14" spans="1:33" s="9" customFormat="1" ht="84" customHeight="1" x14ac:dyDescent="0.25">
      <c r="A14" s="9">
        <v>2019</v>
      </c>
      <c r="B14" s="7">
        <v>43647</v>
      </c>
      <c r="C14" s="10">
        <v>43830</v>
      </c>
      <c r="D14" s="9" t="s">
        <v>90</v>
      </c>
      <c r="E14" s="8" t="s">
        <v>214</v>
      </c>
      <c r="F14" s="8" t="s">
        <v>251</v>
      </c>
      <c r="G14" s="8" t="s">
        <v>252</v>
      </c>
      <c r="H14" s="8" t="s">
        <v>240</v>
      </c>
      <c r="I14" s="8" t="s">
        <v>253</v>
      </c>
      <c r="J14" s="8" t="s">
        <v>254</v>
      </c>
      <c r="K14" s="8" t="s">
        <v>255</v>
      </c>
      <c r="L14" s="8" t="s">
        <v>93</v>
      </c>
      <c r="M14" s="8">
        <v>22982.25</v>
      </c>
      <c r="N14" s="8" t="s">
        <v>221</v>
      </c>
      <c r="O14" s="8">
        <v>18614.63</v>
      </c>
      <c r="P14" s="8" t="s">
        <v>221</v>
      </c>
      <c r="Q14" s="6">
        <v>7</v>
      </c>
      <c r="R14" s="9">
        <v>7</v>
      </c>
      <c r="S14" s="9">
        <v>7</v>
      </c>
      <c r="T14" s="9">
        <v>7</v>
      </c>
      <c r="U14" s="9">
        <v>7</v>
      </c>
      <c r="V14" s="9">
        <v>7</v>
      </c>
      <c r="W14" s="9">
        <v>7</v>
      </c>
      <c r="X14" s="9">
        <v>7</v>
      </c>
      <c r="Y14" s="9">
        <v>7</v>
      </c>
      <c r="Z14" s="9">
        <v>7</v>
      </c>
      <c r="AA14" s="9">
        <v>7</v>
      </c>
      <c r="AB14" s="9">
        <v>7</v>
      </c>
      <c r="AC14" s="9">
        <v>7</v>
      </c>
      <c r="AD14" s="9" t="s">
        <v>222</v>
      </c>
      <c r="AE14" s="10">
        <v>43840</v>
      </c>
      <c r="AF14" s="10">
        <v>43840</v>
      </c>
      <c r="AG14" s="8" t="s">
        <v>244</v>
      </c>
    </row>
    <row r="15" spans="1:33" s="9" customFormat="1" ht="84" customHeight="1" x14ac:dyDescent="0.25">
      <c r="A15" s="9">
        <v>2019</v>
      </c>
      <c r="B15" s="7">
        <v>43647</v>
      </c>
      <c r="C15" s="10">
        <v>43830</v>
      </c>
      <c r="D15" s="9" t="s">
        <v>90</v>
      </c>
      <c r="E15" s="8" t="s">
        <v>214</v>
      </c>
      <c r="F15" s="8" t="s">
        <v>245</v>
      </c>
      <c r="G15" s="8" t="s">
        <v>256</v>
      </c>
      <c r="H15" s="8" t="s">
        <v>257</v>
      </c>
      <c r="I15" s="8" t="s">
        <v>258</v>
      </c>
      <c r="J15" s="8" t="s">
        <v>259</v>
      </c>
      <c r="K15" s="8" t="s">
        <v>260</v>
      </c>
      <c r="L15" s="8" t="s">
        <v>94</v>
      </c>
      <c r="M15" s="8">
        <v>22982.25</v>
      </c>
      <c r="N15" s="8" t="s">
        <v>221</v>
      </c>
      <c r="O15" s="8">
        <v>18614.63</v>
      </c>
      <c r="P15" s="8" t="s">
        <v>221</v>
      </c>
      <c r="Q15" s="9">
        <v>8</v>
      </c>
      <c r="R15" s="9">
        <v>8</v>
      </c>
      <c r="S15" s="9">
        <v>8</v>
      </c>
      <c r="T15" s="9">
        <v>8</v>
      </c>
      <c r="U15" s="9">
        <v>8</v>
      </c>
      <c r="V15" s="9">
        <v>8</v>
      </c>
      <c r="W15" s="9">
        <v>8</v>
      </c>
      <c r="X15" s="9">
        <v>8</v>
      </c>
      <c r="Y15" s="9">
        <v>8</v>
      </c>
      <c r="Z15" s="9">
        <v>8</v>
      </c>
      <c r="AA15" s="9">
        <v>8</v>
      </c>
      <c r="AB15" s="9">
        <v>8</v>
      </c>
      <c r="AC15" s="9">
        <v>8</v>
      </c>
      <c r="AD15" s="9" t="s">
        <v>222</v>
      </c>
      <c r="AE15" s="10">
        <v>43840</v>
      </c>
      <c r="AF15" s="10">
        <v>43840</v>
      </c>
      <c r="AG15" s="8" t="s">
        <v>244</v>
      </c>
    </row>
    <row r="16" spans="1:33" s="9" customFormat="1" ht="84" customHeight="1" x14ac:dyDescent="0.25">
      <c r="A16" s="9">
        <v>2019</v>
      </c>
      <c r="B16" s="7">
        <v>43647</v>
      </c>
      <c r="C16" s="10">
        <v>43830</v>
      </c>
      <c r="D16" s="9" t="s">
        <v>90</v>
      </c>
      <c r="E16" s="8" t="s">
        <v>214</v>
      </c>
      <c r="F16" s="8" t="s">
        <v>261</v>
      </c>
      <c r="G16" s="8" t="s">
        <v>262</v>
      </c>
      <c r="H16" s="8" t="s">
        <v>263</v>
      </c>
      <c r="I16" s="8" t="s">
        <v>264</v>
      </c>
      <c r="J16" s="8" t="s">
        <v>232</v>
      </c>
      <c r="K16" s="8" t="s">
        <v>233</v>
      </c>
      <c r="L16" s="8" t="s">
        <v>93</v>
      </c>
      <c r="M16" s="8">
        <v>22982.25</v>
      </c>
      <c r="N16" s="8" t="s">
        <v>221</v>
      </c>
      <c r="O16" s="8">
        <v>18614.63</v>
      </c>
      <c r="P16" s="8" t="s">
        <v>221</v>
      </c>
      <c r="Q16" s="9">
        <v>9</v>
      </c>
      <c r="R16" s="9">
        <v>9</v>
      </c>
      <c r="S16" s="9">
        <v>9</v>
      </c>
      <c r="T16" s="9">
        <v>9</v>
      </c>
      <c r="U16" s="9">
        <v>9</v>
      </c>
      <c r="V16" s="9">
        <v>9</v>
      </c>
      <c r="W16" s="9">
        <v>9</v>
      </c>
      <c r="X16" s="9">
        <v>9</v>
      </c>
      <c r="Y16" s="9">
        <v>9</v>
      </c>
      <c r="Z16" s="9">
        <v>9</v>
      </c>
      <c r="AA16" s="9">
        <v>9</v>
      </c>
      <c r="AB16" s="9">
        <v>9</v>
      </c>
      <c r="AC16" s="9">
        <v>9</v>
      </c>
      <c r="AD16" s="9" t="s">
        <v>222</v>
      </c>
      <c r="AE16" s="10">
        <v>43840</v>
      </c>
      <c r="AF16" s="10">
        <v>43840</v>
      </c>
      <c r="AG16" s="8" t="s">
        <v>244</v>
      </c>
    </row>
    <row r="17" spans="1:40" s="9" customFormat="1" ht="84" customHeight="1" x14ac:dyDescent="0.25">
      <c r="A17" s="9">
        <v>2019</v>
      </c>
      <c r="B17" s="7">
        <v>43647</v>
      </c>
      <c r="C17" s="10">
        <v>43830</v>
      </c>
      <c r="D17" s="9" t="s">
        <v>90</v>
      </c>
      <c r="E17" s="8" t="s">
        <v>214</v>
      </c>
      <c r="F17" s="8" t="s">
        <v>245</v>
      </c>
      <c r="G17" s="8" t="s">
        <v>265</v>
      </c>
      <c r="H17" s="8" t="s">
        <v>240</v>
      </c>
      <c r="I17" s="8" t="s">
        <v>266</v>
      </c>
      <c r="J17" s="8" t="s">
        <v>267</v>
      </c>
      <c r="K17" s="8" t="s">
        <v>268</v>
      </c>
      <c r="L17" s="8" t="s">
        <v>94</v>
      </c>
      <c r="M17" s="8">
        <v>22982.25</v>
      </c>
      <c r="N17" s="8" t="s">
        <v>221</v>
      </c>
      <c r="O17" s="8">
        <v>18614.63</v>
      </c>
      <c r="P17" s="8" t="s">
        <v>221</v>
      </c>
      <c r="Q17" s="6">
        <v>10</v>
      </c>
      <c r="R17" s="6">
        <v>10</v>
      </c>
      <c r="S17" s="6">
        <v>10</v>
      </c>
      <c r="T17" s="6">
        <v>10</v>
      </c>
      <c r="U17" s="6">
        <v>10</v>
      </c>
      <c r="V17" s="6">
        <v>10</v>
      </c>
      <c r="W17" s="6">
        <v>10</v>
      </c>
      <c r="X17" s="6">
        <v>10</v>
      </c>
      <c r="Y17" s="6">
        <v>10</v>
      </c>
      <c r="Z17" s="6">
        <v>10</v>
      </c>
      <c r="AA17" s="6">
        <v>10</v>
      </c>
      <c r="AB17" s="6">
        <v>10</v>
      </c>
      <c r="AC17" s="6">
        <v>10</v>
      </c>
      <c r="AD17" s="9" t="s">
        <v>222</v>
      </c>
      <c r="AE17" s="10">
        <v>43840</v>
      </c>
      <c r="AF17" s="10">
        <v>43840</v>
      </c>
      <c r="AG17" s="8" t="s">
        <v>269</v>
      </c>
    </row>
    <row r="18" spans="1:40" s="9" customFormat="1" ht="84" customHeight="1" x14ac:dyDescent="0.25">
      <c r="A18" s="9">
        <v>2019</v>
      </c>
      <c r="B18" s="7">
        <v>43647</v>
      </c>
      <c r="C18" s="10">
        <v>43830</v>
      </c>
      <c r="D18" s="9" t="s">
        <v>83</v>
      </c>
      <c r="E18" s="8" t="s">
        <v>214</v>
      </c>
      <c r="F18" s="8" t="s">
        <v>270</v>
      </c>
      <c r="G18" s="8" t="s">
        <v>271</v>
      </c>
      <c r="H18" s="8" t="s">
        <v>240</v>
      </c>
      <c r="I18" s="8" t="s">
        <v>272</v>
      </c>
      <c r="J18" s="8" t="s">
        <v>273</v>
      </c>
      <c r="K18" s="8" t="s">
        <v>274</v>
      </c>
      <c r="L18" s="8" t="s">
        <v>94</v>
      </c>
      <c r="M18" s="8">
        <v>19240.5</v>
      </c>
      <c r="N18" s="8" t="s">
        <v>221</v>
      </c>
      <c r="O18" s="8">
        <v>15711.18</v>
      </c>
      <c r="P18" s="8" t="s">
        <v>221</v>
      </c>
      <c r="Q18" s="6">
        <v>11</v>
      </c>
      <c r="R18" s="9">
        <v>11</v>
      </c>
      <c r="S18" s="9">
        <v>11</v>
      </c>
      <c r="T18" s="9">
        <v>11</v>
      </c>
      <c r="U18" s="9">
        <v>11</v>
      </c>
      <c r="V18" s="9">
        <v>11</v>
      </c>
      <c r="W18" s="9">
        <v>11</v>
      </c>
      <c r="X18" s="9">
        <v>11</v>
      </c>
      <c r="Y18" s="9">
        <v>11</v>
      </c>
      <c r="Z18" s="9">
        <v>11</v>
      </c>
      <c r="AA18" s="9">
        <v>11</v>
      </c>
      <c r="AB18" s="9">
        <v>11</v>
      </c>
      <c r="AC18" s="9">
        <v>11</v>
      </c>
      <c r="AD18" s="9" t="s">
        <v>222</v>
      </c>
      <c r="AE18" s="10">
        <v>43840</v>
      </c>
      <c r="AF18" s="10">
        <v>43840</v>
      </c>
      <c r="AG18" s="8" t="s">
        <v>244</v>
      </c>
    </row>
    <row r="19" spans="1:40" s="9" customFormat="1" ht="84" customHeight="1" x14ac:dyDescent="0.25">
      <c r="A19" s="9">
        <v>2019</v>
      </c>
      <c r="B19" s="7">
        <v>43647</v>
      </c>
      <c r="C19" s="10">
        <v>43830</v>
      </c>
      <c r="D19" s="9" t="s">
        <v>83</v>
      </c>
      <c r="E19" s="8" t="s">
        <v>214</v>
      </c>
      <c r="F19" s="8" t="s">
        <v>275</v>
      </c>
      <c r="G19" s="8" t="s">
        <v>276</v>
      </c>
      <c r="H19" s="8" t="s">
        <v>240</v>
      </c>
      <c r="I19" s="8" t="s">
        <v>277</v>
      </c>
      <c r="J19" s="8" t="s">
        <v>278</v>
      </c>
      <c r="K19" s="8" t="s">
        <v>279</v>
      </c>
      <c r="L19" s="8" t="s">
        <v>93</v>
      </c>
      <c r="M19" s="8">
        <v>17357.650000000001</v>
      </c>
      <c r="N19" s="8" t="s">
        <v>221</v>
      </c>
      <c r="O19" s="8">
        <v>14332.17</v>
      </c>
      <c r="P19" s="8" t="s">
        <v>221</v>
      </c>
      <c r="Q19" s="6">
        <v>12</v>
      </c>
      <c r="R19" s="9">
        <v>12</v>
      </c>
      <c r="S19" s="9">
        <v>12</v>
      </c>
      <c r="T19" s="9">
        <v>12</v>
      </c>
      <c r="U19" s="9">
        <v>12</v>
      </c>
      <c r="V19" s="9">
        <v>12</v>
      </c>
      <c r="W19" s="9">
        <v>12</v>
      </c>
      <c r="X19" s="9">
        <v>12</v>
      </c>
      <c r="Y19" s="9">
        <v>12</v>
      </c>
      <c r="Z19" s="9">
        <v>12</v>
      </c>
      <c r="AA19" s="9">
        <v>12</v>
      </c>
      <c r="AB19" s="9">
        <v>12</v>
      </c>
      <c r="AC19" s="9">
        <v>12</v>
      </c>
      <c r="AD19" s="9" t="s">
        <v>222</v>
      </c>
      <c r="AE19" s="10">
        <v>43840</v>
      </c>
      <c r="AF19" s="10">
        <v>43840</v>
      </c>
      <c r="AG19" s="8" t="s">
        <v>244</v>
      </c>
    </row>
    <row r="20" spans="1:40" s="9" customFormat="1" ht="84" customHeight="1" x14ac:dyDescent="0.25">
      <c r="A20" s="9">
        <v>2019</v>
      </c>
      <c r="B20" s="7">
        <v>43647</v>
      </c>
      <c r="C20" s="10">
        <v>43830</v>
      </c>
      <c r="D20" s="9" t="s">
        <v>83</v>
      </c>
      <c r="E20" s="8" t="s">
        <v>214</v>
      </c>
      <c r="F20" s="8" t="s">
        <v>275</v>
      </c>
      <c r="G20" s="8" t="s">
        <v>280</v>
      </c>
      <c r="H20" s="8" t="s">
        <v>240</v>
      </c>
      <c r="I20" s="8" t="s">
        <v>281</v>
      </c>
      <c r="J20" s="8" t="s">
        <v>282</v>
      </c>
      <c r="K20" s="8" t="s">
        <v>283</v>
      </c>
      <c r="L20" s="8" t="s">
        <v>93</v>
      </c>
      <c r="M20" s="8">
        <v>17357.650000000001</v>
      </c>
      <c r="N20" s="8" t="s">
        <v>221</v>
      </c>
      <c r="O20" s="8">
        <v>14332.17</v>
      </c>
      <c r="P20" s="8" t="s">
        <v>221</v>
      </c>
      <c r="Q20" s="9">
        <v>13</v>
      </c>
      <c r="R20" s="9">
        <v>13</v>
      </c>
      <c r="S20" s="9">
        <v>13</v>
      </c>
      <c r="T20" s="9">
        <v>13</v>
      </c>
      <c r="U20" s="9">
        <v>13</v>
      </c>
      <c r="V20" s="9">
        <v>13</v>
      </c>
      <c r="W20" s="9">
        <v>13</v>
      </c>
      <c r="X20" s="9">
        <v>13</v>
      </c>
      <c r="Y20" s="9">
        <v>13</v>
      </c>
      <c r="Z20" s="9">
        <v>13</v>
      </c>
      <c r="AA20" s="9">
        <v>13</v>
      </c>
      <c r="AB20" s="9">
        <v>13</v>
      </c>
      <c r="AC20" s="9">
        <v>13</v>
      </c>
      <c r="AD20" s="9" t="s">
        <v>222</v>
      </c>
      <c r="AE20" s="10">
        <v>43840</v>
      </c>
      <c r="AF20" s="10">
        <v>43840</v>
      </c>
      <c r="AG20" s="8" t="s">
        <v>244</v>
      </c>
      <c r="AN20" s="12"/>
    </row>
    <row r="21" spans="1:40" s="9" customFormat="1" ht="84" customHeight="1" x14ac:dyDescent="0.25">
      <c r="A21" s="9">
        <v>2019</v>
      </c>
      <c r="B21" s="7">
        <v>43647</v>
      </c>
      <c r="C21" s="10">
        <v>43830</v>
      </c>
      <c r="D21" s="9" t="s">
        <v>83</v>
      </c>
      <c r="E21" s="8" t="s">
        <v>214</v>
      </c>
      <c r="F21" s="8" t="s">
        <v>284</v>
      </c>
      <c r="G21" s="8" t="s">
        <v>285</v>
      </c>
      <c r="H21" s="8" t="s">
        <v>240</v>
      </c>
      <c r="I21" s="8" t="s">
        <v>286</v>
      </c>
      <c r="J21" s="8" t="s">
        <v>287</v>
      </c>
      <c r="K21" s="8" t="s">
        <v>288</v>
      </c>
      <c r="L21" s="8" t="s">
        <v>94</v>
      </c>
      <c r="M21" s="8">
        <v>17357.650000000001</v>
      </c>
      <c r="N21" s="8" t="s">
        <v>221</v>
      </c>
      <c r="O21" s="8">
        <v>14332.17</v>
      </c>
      <c r="P21" s="8" t="s">
        <v>221</v>
      </c>
      <c r="Q21" s="9">
        <v>14</v>
      </c>
      <c r="R21" s="6">
        <v>14</v>
      </c>
      <c r="S21" s="6">
        <v>14</v>
      </c>
      <c r="T21" s="6">
        <v>14</v>
      </c>
      <c r="U21" s="6">
        <v>14</v>
      </c>
      <c r="V21" s="6">
        <v>14</v>
      </c>
      <c r="W21" s="6">
        <v>14</v>
      </c>
      <c r="X21" s="6">
        <v>14</v>
      </c>
      <c r="Y21" s="6">
        <v>14</v>
      </c>
      <c r="Z21" s="6">
        <v>14</v>
      </c>
      <c r="AA21" s="6">
        <v>14</v>
      </c>
      <c r="AB21" s="6">
        <v>14</v>
      </c>
      <c r="AC21" s="6">
        <v>14</v>
      </c>
      <c r="AD21" s="9" t="s">
        <v>222</v>
      </c>
      <c r="AE21" s="10">
        <v>43840</v>
      </c>
      <c r="AF21" s="10">
        <v>43840</v>
      </c>
      <c r="AG21" s="8" t="s">
        <v>244</v>
      </c>
    </row>
    <row r="22" spans="1:40" s="9" customFormat="1" ht="84" customHeight="1" x14ac:dyDescent="0.25">
      <c r="A22" s="9">
        <v>2019</v>
      </c>
      <c r="B22" s="7">
        <v>43647</v>
      </c>
      <c r="C22" s="10">
        <v>43830</v>
      </c>
      <c r="D22" s="9" t="s">
        <v>83</v>
      </c>
      <c r="E22" s="8" t="s">
        <v>214</v>
      </c>
      <c r="F22" s="8" t="s">
        <v>289</v>
      </c>
      <c r="G22" s="8" t="s">
        <v>290</v>
      </c>
      <c r="H22" s="8" t="s">
        <v>240</v>
      </c>
      <c r="I22" s="8" t="s">
        <v>291</v>
      </c>
      <c r="J22" s="8" t="s">
        <v>292</v>
      </c>
      <c r="K22" s="8" t="s">
        <v>255</v>
      </c>
      <c r="L22" s="8" t="s">
        <v>93</v>
      </c>
      <c r="M22" s="8">
        <v>15665.4</v>
      </c>
      <c r="N22" s="8" t="s">
        <v>221</v>
      </c>
      <c r="O22" s="8">
        <v>12640.78</v>
      </c>
      <c r="P22" s="8" t="s">
        <v>221</v>
      </c>
      <c r="Q22" s="6">
        <v>15</v>
      </c>
      <c r="R22" s="9">
        <v>15</v>
      </c>
      <c r="S22" s="9">
        <v>15</v>
      </c>
      <c r="T22" s="9">
        <v>15</v>
      </c>
      <c r="U22" s="9">
        <v>15</v>
      </c>
      <c r="V22" s="9">
        <v>15</v>
      </c>
      <c r="W22" s="9">
        <v>15</v>
      </c>
      <c r="X22" s="9">
        <v>15</v>
      </c>
      <c r="Y22" s="9">
        <v>15</v>
      </c>
      <c r="Z22" s="9">
        <v>15</v>
      </c>
      <c r="AA22" s="9">
        <v>15</v>
      </c>
      <c r="AB22" s="9">
        <v>15</v>
      </c>
      <c r="AC22" s="9">
        <v>15</v>
      </c>
      <c r="AD22" s="9" t="s">
        <v>222</v>
      </c>
      <c r="AE22" s="10">
        <v>43840</v>
      </c>
      <c r="AF22" s="10">
        <v>43840</v>
      </c>
      <c r="AG22" s="8" t="s">
        <v>244</v>
      </c>
    </row>
    <row r="23" spans="1:40" s="9" customFormat="1" ht="84" customHeight="1" x14ac:dyDescent="0.25">
      <c r="A23" s="9">
        <v>2019</v>
      </c>
      <c r="B23" s="7">
        <v>43647</v>
      </c>
      <c r="C23" s="10">
        <v>43830</v>
      </c>
      <c r="D23" s="9" t="s">
        <v>83</v>
      </c>
      <c r="E23" s="8" t="s">
        <v>214</v>
      </c>
      <c r="F23" s="8" t="s">
        <v>293</v>
      </c>
      <c r="G23" s="8" t="s">
        <v>294</v>
      </c>
      <c r="H23" s="8" t="s">
        <v>295</v>
      </c>
      <c r="I23" s="8" t="s">
        <v>296</v>
      </c>
      <c r="J23" s="8" t="s">
        <v>297</v>
      </c>
      <c r="K23" s="8" t="s">
        <v>298</v>
      </c>
      <c r="L23" s="8" t="s">
        <v>94</v>
      </c>
      <c r="M23" s="8">
        <v>15665.4</v>
      </c>
      <c r="N23" s="8" t="s">
        <v>221</v>
      </c>
      <c r="O23" s="8">
        <v>12640.78</v>
      </c>
      <c r="P23" s="8" t="s">
        <v>221</v>
      </c>
      <c r="Q23" s="6">
        <v>16</v>
      </c>
      <c r="R23" s="9">
        <v>16</v>
      </c>
      <c r="S23" s="9">
        <v>16</v>
      </c>
      <c r="T23" s="9">
        <v>16</v>
      </c>
      <c r="U23" s="9">
        <v>16</v>
      </c>
      <c r="V23" s="9">
        <v>16</v>
      </c>
      <c r="W23" s="9">
        <v>16</v>
      </c>
      <c r="X23" s="9">
        <v>16</v>
      </c>
      <c r="Y23" s="9">
        <v>16</v>
      </c>
      <c r="Z23" s="9">
        <v>16</v>
      </c>
      <c r="AA23" s="9">
        <v>16</v>
      </c>
      <c r="AB23" s="9">
        <v>16</v>
      </c>
      <c r="AC23" s="9">
        <v>16</v>
      </c>
      <c r="AD23" s="9" t="s">
        <v>222</v>
      </c>
      <c r="AE23" s="10">
        <v>43840</v>
      </c>
      <c r="AF23" s="10">
        <v>43840</v>
      </c>
      <c r="AG23" s="8" t="s">
        <v>244</v>
      </c>
    </row>
    <row r="24" spans="1:40" s="9" customFormat="1" ht="84" customHeight="1" x14ac:dyDescent="0.25">
      <c r="A24" s="9">
        <v>2019</v>
      </c>
      <c r="B24" s="7">
        <v>43647</v>
      </c>
      <c r="C24" s="10">
        <v>43830</v>
      </c>
      <c r="D24" s="9" t="s">
        <v>83</v>
      </c>
      <c r="E24" s="11" t="s">
        <v>214</v>
      </c>
      <c r="F24" s="8" t="s">
        <v>293</v>
      </c>
      <c r="G24" s="11" t="s">
        <v>299</v>
      </c>
      <c r="H24" s="11" t="s">
        <v>240</v>
      </c>
      <c r="I24" s="11" t="s">
        <v>300</v>
      </c>
      <c r="J24" s="11" t="s">
        <v>301</v>
      </c>
      <c r="K24" s="11" t="s">
        <v>302</v>
      </c>
      <c r="L24" s="11" t="s">
        <v>94</v>
      </c>
      <c r="M24" s="8">
        <v>15665.4</v>
      </c>
      <c r="N24" s="8" t="s">
        <v>221</v>
      </c>
      <c r="O24" s="8">
        <v>12640.78</v>
      </c>
      <c r="P24" s="8" t="s">
        <v>221</v>
      </c>
      <c r="Q24" s="6">
        <v>17</v>
      </c>
      <c r="R24" s="9">
        <v>17</v>
      </c>
      <c r="S24" s="9">
        <v>17</v>
      </c>
      <c r="T24" s="9">
        <v>17</v>
      </c>
      <c r="U24" s="9">
        <v>17</v>
      </c>
      <c r="V24" s="9">
        <v>17</v>
      </c>
      <c r="W24" s="9">
        <v>17</v>
      </c>
      <c r="X24" s="9">
        <v>17</v>
      </c>
      <c r="Y24" s="9">
        <v>17</v>
      </c>
      <c r="Z24" s="9">
        <v>17</v>
      </c>
      <c r="AA24" s="9">
        <v>17</v>
      </c>
      <c r="AB24" s="9">
        <v>17</v>
      </c>
      <c r="AC24" s="9">
        <v>17</v>
      </c>
      <c r="AD24" s="9" t="s">
        <v>222</v>
      </c>
      <c r="AE24" s="10">
        <v>43840</v>
      </c>
      <c r="AF24" s="10">
        <v>43840</v>
      </c>
      <c r="AG24" s="8" t="s">
        <v>244</v>
      </c>
    </row>
    <row r="25" spans="1:40" s="9" customFormat="1" ht="84" customHeight="1" x14ac:dyDescent="0.25">
      <c r="A25" s="9">
        <v>2019</v>
      </c>
      <c r="B25" s="7">
        <v>43647</v>
      </c>
      <c r="C25" s="10">
        <v>43830</v>
      </c>
      <c r="D25" s="9" t="s">
        <v>83</v>
      </c>
      <c r="E25" s="11" t="s">
        <v>214</v>
      </c>
      <c r="F25" s="8" t="s">
        <v>293</v>
      </c>
      <c r="G25" s="11" t="s">
        <v>303</v>
      </c>
      <c r="H25" s="11" t="s">
        <v>240</v>
      </c>
      <c r="I25" s="11" t="s">
        <v>304</v>
      </c>
      <c r="J25" s="11" t="s">
        <v>305</v>
      </c>
      <c r="K25" s="11" t="s">
        <v>306</v>
      </c>
      <c r="L25" s="11" t="s">
        <v>94</v>
      </c>
      <c r="M25" s="8">
        <v>15665.4</v>
      </c>
      <c r="N25" s="8" t="s">
        <v>221</v>
      </c>
      <c r="O25" s="8">
        <v>12640.78</v>
      </c>
      <c r="P25" s="8" t="s">
        <v>221</v>
      </c>
      <c r="Q25" s="9">
        <v>18</v>
      </c>
      <c r="R25" s="6">
        <v>18</v>
      </c>
      <c r="S25" s="6">
        <v>18</v>
      </c>
      <c r="T25" s="6">
        <v>18</v>
      </c>
      <c r="U25" s="6">
        <v>18</v>
      </c>
      <c r="V25" s="6">
        <v>18</v>
      </c>
      <c r="W25" s="6">
        <v>18</v>
      </c>
      <c r="X25" s="6">
        <v>18</v>
      </c>
      <c r="Y25" s="6">
        <v>18</v>
      </c>
      <c r="Z25" s="6">
        <v>18</v>
      </c>
      <c r="AA25" s="6">
        <v>18</v>
      </c>
      <c r="AB25" s="6">
        <v>18</v>
      </c>
      <c r="AC25" s="6">
        <v>18</v>
      </c>
      <c r="AD25" s="9" t="s">
        <v>222</v>
      </c>
      <c r="AE25" s="10">
        <v>43840</v>
      </c>
      <c r="AF25" s="10">
        <v>43840</v>
      </c>
      <c r="AG25" s="8" t="s">
        <v>244</v>
      </c>
    </row>
    <row r="26" spans="1:40" s="9" customFormat="1" ht="84" customHeight="1" x14ac:dyDescent="0.25">
      <c r="A26" s="9">
        <v>2019</v>
      </c>
      <c r="B26" s="7">
        <v>43647</v>
      </c>
      <c r="C26" s="10">
        <v>43830</v>
      </c>
      <c r="D26" s="9" t="s">
        <v>84</v>
      </c>
      <c r="E26" s="11" t="s">
        <v>214</v>
      </c>
      <c r="F26" s="11" t="s">
        <v>307</v>
      </c>
      <c r="G26" s="11" t="s">
        <v>308</v>
      </c>
      <c r="H26" s="11" t="s">
        <v>240</v>
      </c>
      <c r="I26" s="11" t="s">
        <v>309</v>
      </c>
      <c r="J26" s="11" t="s">
        <v>310</v>
      </c>
      <c r="K26" s="11" t="s">
        <v>311</v>
      </c>
      <c r="L26" s="11" t="s">
        <v>94</v>
      </c>
      <c r="M26" s="8">
        <v>13966.6</v>
      </c>
      <c r="N26" s="8" t="s">
        <v>221</v>
      </c>
      <c r="O26" s="8">
        <v>11848.52</v>
      </c>
      <c r="P26" s="8" t="s">
        <v>221</v>
      </c>
      <c r="Q26" s="9">
        <v>19</v>
      </c>
      <c r="R26" s="9">
        <v>19</v>
      </c>
      <c r="S26" s="9">
        <v>19</v>
      </c>
      <c r="T26" s="9">
        <v>19</v>
      </c>
      <c r="U26" s="9">
        <v>19</v>
      </c>
      <c r="V26" s="9">
        <v>19</v>
      </c>
      <c r="W26" s="9">
        <v>19</v>
      </c>
      <c r="X26" s="9">
        <v>19</v>
      </c>
      <c r="Y26" s="9">
        <v>19</v>
      </c>
      <c r="Z26" s="9">
        <v>19</v>
      </c>
      <c r="AA26" s="9">
        <v>19</v>
      </c>
      <c r="AB26" s="9">
        <v>19</v>
      </c>
      <c r="AC26" s="9">
        <v>19</v>
      </c>
      <c r="AD26" s="9" t="s">
        <v>222</v>
      </c>
      <c r="AE26" s="10">
        <v>43840</v>
      </c>
      <c r="AF26" s="10">
        <v>43840</v>
      </c>
      <c r="AG26" s="8" t="s">
        <v>312</v>
      </c>
    </row>
    <row r="27" spans="1:40" s="9" customFormat="1" ht="84" customHeight="1" x14ac:dyDescent="0.25">
      <c r="A27" s="9">
        <v>2019</v>
      </c>
      <c r="B27" s="7">
        <v>43647</v>
      </c>
      <c r="C27" s="10">
        <v>43830</v>
      </c>
      <c r="D27" s="9" t="s">
        <v>83</v>
      </c>
      <c r="E27" s="8" t="s">
        <v>214</v>
      </c>
      <c r="F27" s="8" t="s">
        <v>307</v>
      </c>
      <c r="G27" s="8" t="s">
        <v>313</v>
      </c>
      <c r="H27" s="8" t="s">
        <v>314</v>
      </c>
      <c r="I27" s="8" t="s">
        <v>315</v>
      </c>
      <c r="J27" s="8" t="s">
        <v>316</v>
      </c>
      <c r="K27" s="8" t="s">
        <v>243</v>
      </c>
      <c r="L27" s="8" t="s">
        <v>94</v>
      </c>
      <c r="M27" s="8">
        <v>13336.4</v>
      </c>
      <c r="N27" s="8" t="s">
        <v>221</v>
      </c>
      <c r="O27" s="8">
        <v>11353</v>
      </c>
      <c r="P27" s="8" t="s">
        <v>221</v>
      </c>
      <c r="Q27" s="6">
        <v>20</v>
      </c>
      <c r="R27" s="9">
        <v>20</v>
      </c>
      <c r="S27" s="9">
        <v>20</v>
      </c>
      <c r="T27" s="9">
        <v>20</v>
      </c>
      <c r="U27" s="9">
        <v>20</v>
      </c>
      <c r="V27" s="9">
        <v>20</v>
      </c>
      <c r="W27" s="9">
        <v>20</v>
      </c>
      <c r="X27" s="9">
        <v>20</v>
      </c>
      <c r="Y27" s="9">
        <v>20</v>
      </c>
      <c r="Z27" s="9">
        <v>20</v>
      </c>
      <c r="AA27" s="9">
        <v>20</v>
      </c>
      <c r="AB27" s="9">
        <v>20</v>
      </c>
      <c r="AC27" s="9">
        <v>20</v>
      </c>
      <c r="AD27" s="9" t="s">
        <v>222</v>
      </c>
      <c r="AE27" s="10">
        <v>43840</v>
      </c>
      <c r="AF27" s="10">
        <v>43840</v>
      </c>
      <c r="AG27" s="8" t="s">
        <v>244</v>
      </c>
    </row>
    <row r="28" spans="1:40" s="9" customFormat="1" ht="84" customHeight="1" x14ac:dyDescent="0.25">
      <c r="A28" s="9">
        <v>2019</v>
      </c>
      <c r="B28" s="7">
        <v>43647</v>
      </c>
      <c r="C28" s="10">
        <v>43830</v>
      </c>
      <c r="D28" s="9" t="s">
        <v>83</v>
      </c>
      <c r="E28" s="8" t="s">
        <v>214</v>
      </c>
      <c r="F28" s="8" t="s">
        <v>307</v>
      </c>
      <c r="G28" s="8" t="s">
        <v>317</v>
      </c>
      <c r="H28" s="8" t="s">
        <v>230</v>
      </c>
      <c r="I28" s="8" t="s">
        <v>318</v>
      </c>
      <c r="J28" s="8" t="s">
        <v>319</v>
      </c>
      <c r="K28" s="8" t="s">
        <v>320</v>
      </c>
      <c r="L28" s="8" t="s">
        <v>93</v>
      </c>
      <c r="M28" s="8">
        <v>13336.4</v>
      </c>
      <c r="N28" s="8" t="s">
        <v>221</v>
      </c>
      <c r="O28" s="8">
        <v>11353</v>
      </c>
      <c r="P28" s="8" t="s">
        <v>221</v>
      </c>
      <c r="Q28" s="6">
        <v>21</v>
      </c>
      <c r="R28" s="9">
        <v>21</v>
      </c>
      <c r="S28" s="9">
        <v>21</v>
      </c>
      <c r="T28" s="9">
        <v>21</v>
      </c>
      <c r="U28" s="9">
        <v>21</v>
      </c>
      <c r="V28" s="9">
        <v>21</v>
      </c>
      <c r="W28" s="9">
        <v>21</v>
      </c>
      <c r="X28" s="9">
        <v>21</v>
      </c>
      <c r="Y28" s="9">
        <v>21</v>
      </c>
      <c r="Z28" s="9">
        <v>21</v>
      </c>
      <c r="AA28" s="9">
        <v>21</v>
      </c>
      <c r="AB28" s="9">
        <v>21</v>
      </c>
      <c r="AC28" s="9">
        <v>21</v>
      </c>
      <c r="AD28" s="9" t="s">
        <v>222</v>
      </c>
      <c r="AE28" s="10">
        <v>43840</v>
      </c>
      <c r="AF28" s="10">
        <v>43840</v>
      </c>
      <c r="AG28" s="8" t="s">
        <v>244</v>
      </c>
    </row>
    <row r="29" spans="1:40" s="9" customFormat="1" ht="84" customHeight="1" x14ac:dyDescent="0.25">
      <c r="A29" s="9">
        <v>2019</v>
      </c>
      <c r="B29" s="7">
        <v>43647</v>
      </c>
      <c r="C29" s="10">
        <v>43830</v>
      </c>
      <c r="D29" s="9" t="s">
        <v>83</v>
      </c>
      <c r="E29" s="8" t="s">
        <v>214</v>
      </c>
      <c r="F29" s="8" t="s">
        <v>307</v>
      </c>
      <c r="G29" s="8" t="s">
        <v>321</v>
      </c>
      <c r="H29" s="8" t="s">
        <v>230</v>
      </c>
      <c r="I29" s="8" t="s">
        <v>322</v>
      </c>
      <c r="J29" s="8" t="s">
        <v>323</v>
      </c>
      <c r="K29" s="8" t="s">
        <v>324</v>
      </c>
      <c r="L29" s="8" t="s">
        <v>93</v>
      </c>
      <c r="M29" s="8">
        <v>13336.4</v>
      </c>
      <c r="N29" s="8" t="s">
        <v>221</v>
      </c>
      <c r="O29" s="8">
        <v>11353</v>
      </c>
      <c r="P29" s="8" t="s">
        <v>221</v>
      </c>
      <c r="Q29" s="6">
        <v>22</v>
      </c>
      <c r="R29" s="6">
        <v>22</v>
      </c>
      <c r="S29" s="6">
        <v>22</v>
      </c>
      <c r="T29" s="6">
        <v>22</v>
      </c>
      <c r="U29" s="6">
        <v>22</v>
      </c>
      <c r="V29" s="6">
        <v>22</v>
      </c>
      <c r="W29" s="6">
        <v>22</v>
      </c>
      <c r="X29" s="6">
        <v>22</v>
      </c>
      <c r="Y29" s="6">
        <v>22</v>
      </c>
      <c r="Z29" s="6">
        <v>22</v>
      </c>
      <c r="AA29" s="6">
        <v>22</v>
      </c>
      <c r="AB29" s="6">
        <v>22</v>
      </c>
      <c r="AC29" s="6">
        <v>22</v>
      </c>
      <c r="AD29" s="9" t="s">
        <v>222</v>
      </c>
      <c r="AE29" s="10">
        <v>43840</v>
      </c>
      <c r="AF29" s="10">
        <v>43840</v>
      </c>
      <c r="AG29" s="8" t="s">
        <v>244</v>
      </c>
    </row>
    <row r="30" spans="1:40" s="9" customFormat="1" ht="84" customHeight="1" x14ac:dyDescent="0.25">
      <c r="A30" s="9">
        <v>2019</v>
      </c>
      <c r="B30" s="7">
        <v>43647</v>
      </c>
      <c r="C30" s="10">
        <v>43830</v>
      </c>
      <c r="D30" s="9" t="s">
        <v>83</v>
      </c>
      <c r="E30" s="8" t="s">
        <v>214</v>
      </c>
      <c r="F30" s="8" t="s">
        <v>307</v>
      </c>
      <c r="G30" s="8" t="s">
        <v>325</v>
      </c>
      <c r="H30" s="8" t="s">
        <v>230</v>
      </c>
      <c r="I30" s="8" t="s">
        <v>326</v>
      </c>
      <c r="J30" s="8" t="s">
        <v>327</v>
      </c>
      <c r="K30" s="8" t="s">
        <v>320</v>
      </c>
      <c r="L30" s="8" t="s">
        <v>93</v>
      </c>
      <c r="M30" s="8">
        <v>13336.4</v>
      </c>
      <c r="N30" s="8" t="s">
        <v>221</v>
      </c>
      <c r="O30" s="8">
        <v>11353</v>
      </c>
      <c r="P30" s="8" t="s">
        <v>221</v>
      </c>
      <c r="Q30" s="9">
        <v>23</v>
      </c>
      <c r="R30" s="9">
        <v>23</v>
      </c>
      <c r="S30" s="9">
        <v>23</v>
      </c>
      <c r="T30" s="9">
        <v>23</v>
      </c>
      <c r="U30" s="9">
        <v>23</v>
      </c>
      <c r="V30" s="9">
        <v>23</v>
      </c>
      <c r="W30" s="9">
        <v>23</v>
      </c>
      <c r="X30" s="9">
        <v>23</v>
      </c>
      <c r="Y30" s="9">
        <v>23</v>
      </c>
      <c r="Z30" s="9">
        <v>23</v>
      </c>
      <c r="AA30" s="9">
        <v>23</v>
      </c>
      <c r="AB30" s="9">
        <v>23</v>
      </c>
      <c r="AC30" s="9">
        <v>23</v>
      </c>
      <c r="AD30" s="9" t="s">
        <v>222</v>
      </c>
      <c r="AE30" s="10">
        <v>43840</v>
      </c>
      <c r="AF30" s="10">
        <v>43840</v>
      </c>
      <c r="AG30" s="8" t="s">
        <v>244</v>
      </c>
    </row>
    <row r="31" spans="1:40" s="9" customFormat="1" ht="84" customHeight="1" x14ac:dyDescent="0.25">
      <c r="A31" s="9">
        <v>2019</v>
      </c>
      <c r="B31" s="7">
        <v>43647</v>
      </c>
      <c r="C31" s="10">
        <v>43830</v>
      </c>
      <c r="D31" s="9" t="s">
        <v>83</v>
      </c>
      <c r="E31" s="8" t="s">
        <v>214</v>
      </c>
      <c r="F31" s="8" t="s">
        <v>307</v>
      </c>
      <c r="G31" s="8" t="s">
        <v>328</v>
      </c>
      <c r="H31" s="8" t="s">
        <v>230</v>
      </c>
      <c r="I31" s="8" t="s">
        <v>329</v>
      </c>
      <c r="J31" s="8" t="s">
        <v>330</v>
      </c>
      <c r="K31" s="8" t="s">
        <v>331</v>
      </c>
      <c r="L31" s="8" t="s">
        <v>93</v>
      </c>
      <c r="M31" s="8">
        <v>13336.4</v>
      </c>
      <c r="N31" s="8" t="s">
        <v>221</v>
      </c>
      <c r="O31" s="8">
        <v>11353</v>
      </c>
      <c r="P31" s="8" t="s">
        <v>221</v>
      </c>
      <c r="Q31" s="9">
        <v>24</v>
      </c>
      <c r="R31" s="9">
        <v>24</v>
      </c>
      <c r="S31" s="9">
        <v>24</v>
      </c>
      <c r="T31" s="9">
        <v>24</v>
      </c>
      <c r="U31" s="9">
        <v>24</v>
      </c>
      <c r="V31" s="9">
        <v>24</v>
      </c>
      <c r="W31" s="9">
        <v>24</v>
      </c>
      <c r="X31" s="9">
        <v>24</v>
      </c>
      <c r="Y31" s="9">
        <v>24</v>
      </c>
      <c r="Z31" s="9">
        <v>24</v>
      </c>
      <c r="AA31" s="9">
        <v>24</v>
      </c>
      <c r="AB31" s="9">
        <v>24</v>
      </c>
      <c r="AC31" s="9">
        <v>24</v>
      </c>
      <c r="AD31" s="9" t="s">
        <v>222</v>
      </c>
      <c r="AE31" s="10">
        <v>43840</v>
      </c>
      <c r="AF31" s="10">
        <v>43840</v>
      </c>
      <c r="AG31" s="8" t="s">
        <v>244</v>
      </c>
    </row>
    <row r="32" spans="1:40" s="9" customFormat="1" ht="84" customHeight="1" x14ac:dyDescent="0.25">
      <c r="A32" s="9">
        <v>2019</v>
      </c>
      <c r="B32" s="7">
        <v>43647</v>
      </c>
      <c r="C32" s="10">
        <v>43830</v>
      </c>
      <c r="D32" s="9" t="s">
        <v>83</v>
      </c>
      <c r="E32" s="8" t="s">
        <v>214</v>
      </c>
      <c r="F32" s="8" t="s">
        <v>332</v>
      </c>
      <c r="G32" s="8" t="s">
        <v>333</v>
      </c>
      <c r="H32" s="8" t="s">
        <v>257</v>
      </c>
      <c r="I32" s="8" t="s">
        <v>334</v>
      </c>
      <c r="J32" s="8" t="s">
        <v>335</v>
      </c>
      <c r="K32" s="8" t="s">
        <v>336</v>
      </c>
      <c r="L32" s="8" t="s">
        <v>93</v>
      </c>
      <c r="M32" s="8">
        <v>8747</v>
      </c>
      <c r="N32" s="8" t="s">
        <v>221</v>
      </c>
      <c r="O32" s="8">
        <v>7746.5</v>
      </c>
      <c r="P32" s="8" t="s">
        <v>221</v>
      </c>
      <c r="Q32" s="6">
        <v>25</v>
      </c>
      <c r="R32" s="9">
        <v>25</v>
      </c>
      <c r="S32" s="9">
        <v>25</v>
      </c>
      <c r="T32" s="9">
        <v>25</v>
      </c>
      <c r="U32" s="9">
        <v>25</v>
      </c>
      <c r="V32" s="9">
        <v>25</v>
      </c>
      <c r="W32" s="9">
        <v>25</v>
      </c>
      <c r="X32" s="9">
        <v>25</v>
      </c>
      <c r="Y32" s="9">
        <v>25</v>
      </c>
      <c r="Z32" s="9">
        <v>25</v>
      </c>
      <c r="AA32" s="9">
        <v>25</v>
      </c>
      <c r="AB32" s="9">
        <v>25</v>
      </c>
      <c r="AC32" s="9">
        <v>25</v>
      </c>
      <c r="AD32" s="9" t="s">
        <v>222</v>
      </c>
      <c r="AE32" s="10">
        <v>43840</v>
      </c>
      <c r="AF32" s="10">
        <v>43840</v>
      </c>
      <c r="AG32" s="8" t="s">
        <v>337</v>
      </c>
    </row>
    <row r="33" spans="1:35" s="9" customFormat="1" ht="84" customHeight="1" x14ac:dyDescent="0.25">
      <c r="A33" s="9">
        <v>2019</v>
      </c>
      <c r="B33" s="7">
        <v>43647</v>
      </c>
      <c r="C33" s="10">
        <v>43830</v>
      </c>
      <c r="D33" s="9" t="s">
        <v>83</v>
      </c>
      <c r="E33" s="8" t="s">
        <v>214</v>
      </c>
      <c r="F33" s="8" t="s">
        <v>332</v>
      </c>
      <c r="G33" s="8" t="s">
        <v>338</v>
      </c>
      <c r="H33" s="8" t="s">
        <v>339</v>
      </c>
      <c r="I33" s="8" t="s">
        <v>340</v>
      </c>
      <c r="J33" s="8" t="s">
        <v>341</v>
      </c>
      <c r="K33" s="8" t="s">
        <v>342</v>
      </c>
      <c r="L33" s="8" t="s">
        <v>94</v>
      </c>
      <c r="M33" s="8">
        <v>10719.4</v>
      </c>
      <c r="N33" s="8" t="s">
        <v>221</v>
      </c>
      <c r="O33" s="8">
        <v>8453.14</v>
      </c>
      <c r="P33" s="8" t="s">
        <v>221</v>
      </c>
      <c r="Q33" s="6">
        <v>26</v>
      </c>
      <c r="R33" s="6">
        <v>26</v>
      </c>
      <c r="S33" s="6">
        <v>26</v>
      </c>
      <c r="T33" s="6">
        <v>26</v>
      </c>
      <c r="U33" s="6">
        <v>26</v>
      </c>
      <c r="V33" s="6">
        <v>26</v>
      </c>
      <c r="W33" s="6">
        <v>26</v>
      </c>
      <c r="X33" s="6">
        <v>26</v>
      </c>
      <c r="Y33" s="6">
        <v>26</v>
      </c>
      <c r="Z33" s="6">
        <v>26</v>
      </c>
      <c r="AA33" s="6">
        <v>26</v>
      </c>
      <c r="AB33" s="6">
        <v>26</v>
      </c>
      <c r="AC33" s="6">
        <v>26</v>
      </c>
      <c r="AD33" s="9" t="s">
        <v>222</v>
      </c>
      <c r="AE33" s="10">
        <v>43840</v>
      </c>
      <c r="AF33" s="10">
        <v>43840</v>
      </c>
      <c r="AG33" s="8" t="s">
        <v>312</v>
      </c>
      <c r="AI33" s="12"/>
    </row>
    <row r="34" spans="1:35" s="9" customFormat="1" ht="84" customHeight="1" x14ac:dyDescent="0.25">
      <c r="A34" s="9">
        <v>2019</v>
      </c>
      <c r="B34" s="7">
        <v>43647</v>
      </c>
      <c r="C34" s="10">
        <v>43830</v>
      </c>
      <c r="D34" s="9" t="s">
        <v>83</v>
      </c>
      <c r="E34" s="8" t="s">
        <v>214</v>
      </c>
      <c r="F34" s="8" t="s">
        <v>332</v>
      </c>
      <c r="G34" s="8" t="s">
        <v>343</v>
      </c>
      <c r="H34" s="8" t="s">
        <v>339</v>
      </c>
      <c r="I34" s="8" t="s">
        <v>344</v>
      </c>
      <c r="J34" s="8" t="s">
        <v>345</v>
      </c>
      <c r="K34" s="8" t="s">
        <v>346</v>
      </c>
      <c r="L34" s="8" t="s">
        <v>93</v>
      </c>
      <c r="M34" s="8">
        <v>8747</v>
      </c>
      <c r="N34" s="8" t="s">
        <v>221</v>
      </c>
      <c r="O34" s="8">
        <v>7746.5</v>
      </c>
      <c r="P34" s="8" t="s">
        <v>221</v>
      </c>
      <c r="Q34" s="6">
        <v>27</v>
      </c>
      <c r="R34" s="9">
        <v>27</v>
      </c>
      <c r="S34" s="9">
        <v>27</v>
      </c>
      <c r="T34" s="9">
        <v>27</v>
      </c>
      <c r="U34" s="9">
        <v>27</v>
      </c>
      <c r="V34" s="9">
        <v>27</v>
      </c>
      <c r="W34" s="9">
        <v>27</v>
      </c>
      <c r="X34" s="9">
        <v>27</v>
      </c>
      <c r="Y34" s="9">
        <v>27</v>
      </c>
      <c r="Z34" s="9">
        <v>27</v>
      </c>
      <c r="AA34" s="9">
        <v>27</v>
      </c>
      <c r="AB34" s="9">
        <v>27</v>
      </c>
      <c r="AC34" s="9">
        <v>27</v>
      </c>
      <c r="AD34" s="9" t="s">
        <v>222</v>
      </c>
      <c r="AE34" s="10">
        <v>43840</v>
      </c>
      <c r="AF34" s="10">
        <v>43840</v>
      </c>
      <c r="AG34" s="8" t="s">
        <v>312</v>
      </c>
    </row>
    <row r="35" spans="1:35" s="9" customFormat="1" ht="84" customHeight="1" x14ac:dyDescent="0.25">
      <c r="A35" s="9">
        <v>2019</v>
      </c>
      <c r="B35" s="7">
        <v>43647</v>
      </c>
      <c r="C35" s="10">
        <v>43830</v>
      </c>
      <c r="D35" s="9" t="s">
        <v>83</v>
      </c>
      <c r="E35" s="8" t="s">
        <v>214</v>
      </c>
      <c r="F35" s="8" t="s">
        <v>347</v>
      </c>
      <c r="G35" s="8" t="s">
        <v>348</v>
      </c>
      <c r="H35" s="8" t="s">
        <v>263</v>
      </c>
      <c r="I35" s="8" t="s">
        <v>349</v>
      </c>
      <c r="J35" s="8" t="s">
        <v>350</v>
      </c>
      <c r="K35" s="8" t="s">
        <v>351</v>
      </c>
      <c r="L35" s="8" t="s">
        <v>94</v>
      </c>
      <c r="M35" s="8">
        <v>8747</v>
      </c>
      <c r="N35" s="8" t="s">
        <v>221</v>
      </c>
      <c r="O35" s="8">
        <v>7746.5</v>
      </c>
      <c r="P35" s="8" t="s">
        <v>221</v>
      </c>
      <c r="Q35" s="9">
        <v>28</v>
      </c>
      <c r="R35" s="9">
        <v>28</v>
      </c>
      <c r="S35" s="9">
        <v>28</v>
      </c>
      <c r="T35" s="9">
        <v>28</v>
      </c>
      <c r="U35" s="9">
        <v>28</v>
      </c>
      <c r="V35" s="9">
        <v>28</v>
      </c>
      <c r="W35" s="9">
        <v>28</v>
      </c>
      <c r="X35" s="9">
        <v>28</v>
      </c>
      <c r="Y35" s="9">
        <v>28</v>
      </c>
      <c r="Z35" s="9">
        <v>28</v>
      </c>
      <c r="AA35" s="9">
        <v>28</v>
      </c>
      <c r="AB35" s="9">
        <v>28</v>
      </c>
      <c r="AC35" s="9">
        <v>28</v>
      </c>
      <c r="AD35" s="9" t="s">
        <v>222</v>
      </c>
      <c r="AE35" s="10">
        <v>43840</v>
      </c>
      <c r="AF35" s="10">
        <v>43840</v>
      </c>
      <c r="AG35" s="8" t="s">
        <v>312</v>
      </c>
    </row>
    <row r="36" spans="1:35" s="9" customFormat="1" ht="84" customHeight="1" x14ac:dyDescent="0.25">
      <c r="A36" s="9">
        <v>2019</v>
      </c>
      <c r="B36" s="7">
        <v>43647</v>
      </c>
      <c r="C36" s="10">
        <v>43830</v>
      </c>
      <c r="D36" s="9" t="s">
        <v>83</v>
      </c>
      <c r="E36" s="8" t="s">
        <v>214</v>
      </c>
      <c r="F36" s="8" t="s">
        <v>332</v>
      </c>
      <c r="G36" s="8" t="s">
        <v>352</v>
      </c>
      <c r="H36" s="8" t="s">
        <v>353</v>
      </c>
      <c r="I36" s="8" t="s">
        <v>354</v>
      </c>
      <c r="J36" s="8" t="s">
        <v>355</v>
      </c>
      <c r="K36" s="8" t="s">
        <v>356</v>
      </c>
      <c r="L36" s="8" t="s">
        <v>94</v>
      </c>
      <c r="M36" s="8">
        <v>10157.26</v>
      </c>
      <c r="N36" s="8" t="s">
        <v>221</v>
      </c>
      <c r="O36" s="8">
        <v>8980.9599999999991</v>
      </c>
      <c r="P36" s="8" t="s">
        <v>221</v>
      </c>
      <c r="Q36" s="9">
        <v>29</v>
      </c>
      <c r="R36" s="9">
        <v>29</v>
      </c>
      <c r="S36" s="9">
        <v>29</v>
      </c>
      <c r="T36" s="9">
        <v>29</v>
      </c>
      <c r="U36" s="9">
        <v>29</v>
      </c>
      <c r="V36" s="9">
        <v>29</v>
      </c>
      <c r="W36" s="9">
        <v>29</v>
      </c>
      <c r="X36" s="9">
        <v>29</v>
      </c>
      <c r="Y36" s="9">
        <v>29</v>
      </c>
      <c r="Z36" s="9">
        <v>29</v>
      </c>
      <c r="AA36" s="9">
        <v>29</v>
      </c>
      <c r="AB36" s="9">
        <v>29</v>
      </c>
      <c r="AC36" s="9">
        <v>29</v>
      </c>
      <c r="AD36" s="9" t="s">
        <v>222</v>
      </c>
      <c r="AE36" s="10">
        <v>43840</v>
      </c>
      <c r="AF36" s="10">
        <v>43840</v>
      </c>
      <c r="AG36" s="8" t="s">
        <v>312</v>
      </c>
    </row>
    <row r="37" spans="1:35" s="9" customFormat="1" ht="84" customHeight="1" x14ac:dyDescent="0.25">
      <c r="A37" s="9">
        <v>2019</v>
      </c>
      <c r="B37" s="7">
        <v>43647</v>
      </c>
      <c r="C37" s="10">
        <v>43830</v>
      </c>
      <c r="D37" s="9" t="s">
        <v>83</v>
      </c>
      <c r="E37" s="8" t="s">
        <v>214</v>
      </c>
      <c r="F37" s="8" t="s">
        <v>332</v>
      </c>
      <c r="G37" s="8" t="s">
        <v>357</v>
      </c>
      <c r="H37" s="8" t="s">
        <v>353</v>
      </c>
      <c r="I37" s="8" t="s">
        <v>358</v>
      </c>
      <c r="J37" s="8" t="s">
        <v>359</v>
      </c>
      <c r="K37" s="8" t="s">
        <v>360</v>
      </c>
      <c r="L37" s="8" t="s">
        <v>94</v>
      </c>
      <c r="M37" s="8">
        <v>8747</v>
      </c>
      <c r="N37" s="8" t="s">
        <v>221</v>
      </c>
      <c r="O37" s="8">
        <v>7746.5</v>
      </c>
      <c r="P37" s="8" t="s">
        <v>221</v>
      </c>
      <c r="Q37" s="6">
        <v>30</v>
      </c>
      <c r="R37" s="6">
        <v>30</v>
      </c>
      <c r="S37" s="6">
        <v>30</v>
      </c>
      <c r="T37" s="6">
        <v>30</v>
      </c>
      <c r="U37" s="6">
        <v>30</v>
      </c>
      <c r="V37" s="6">
        <v>30</v>
      </c>
      <c r="W37" s="6">
        <v>30</v>
      </c>
      <c r="X37" s="6">
        <v>30</v>
      </c>
      <c r="Y37" s="6">
        <v>30</v>
      </c>
      <c r="Z37" s="6">
        <v>30</v>
      </c>
      <c r="AA37" s="6">
        <v>30</v>
      </c>
      <c r="AB37" s="6">
        <v>30</v>
      </c>
      <c r="AC37" s="6">
        <v>30</v>
      </c>
      <c r="AD37" s="9" t="s">
        <v>222</v>
      </c>
      <c r="AE37" s="10">
        <v>43840</v>
      </c>
      <c r="AF37" s="10">
        <v>43840</v>
      </c>
      <c r="AG37" s="8" t="s">
        <v>312</v>
      </c>
    </row>
    <row r="38" spans="1:35" s="9" customFormat="1" ht="84" customHeight="1" x14ac:dyDescent="0.25">
      <c r="A38" s="9">
        <v>2019</v>
      </c>
      <c r="B38" s="7">
        <v>43647</v>
      </c>
      <c r="C38" s="10">
        <v>43830</v>
      </c>
      <c r="D38" s="9" t="s">
        <v>83</v>
      </c>
      <c r="E38" s="8" t="s">
        <v>214</v>
      </c>
      <c r="F38" s="8" t="s">
        <v>361</v>
      </c>
      <c r="G38" s="8" t="s">
        <v>362</v>
      </c>
      <c r="H38" s="8" t="s">
        <v>217</v>
      </c>
      <c r="I38" s="8" t="s">
        <v>363</v>
      </c>
      <c r="J38" s="8" t="s">
        <v>364</v>
      </c>
      <c r="K38" s="8" t="s">
        <v>365</v>
      </c>
      <c r="L38" s="8" t="s">
        <v>94</v>
      </c>
      <c r="M38" s="8">
        <v>7679.5</v>
      </c>
      <c r="N38" s="8" t="s">
        <v>221</v>
      </c>
      <c r="O38" s="8">
        <v>7106.32</v>
      </c>
      <c r="P38" s="8" t="s">
        <v>221</v>
      </c>
      <c r="Q38" s="6">
        <v>31</v>
      </c>
      <c r="R38" s="9">
        <v>31</v>
      </c>
      <c r="S38" s="9">
        <v>31</v>
      </c>
      <c r="T38" s="9">
        <v>31</v>
      </c>
      <c r="U38" s="9">
        <v>31</v>
      </c>
      <c r="V38" s="9">
        <v>31</v>
      </c>
      <c r="W38" s="9">
        <v>31</v>
      </c>
      <c r="X38" s="9">
        <v>31</v>
      </c>
      <c r="Y38" s="9">
        <v>31</v>
      </c>
      <c r="Z38" s="9">
        <v>31</v>
      </c>
      <c r="AA38" s="9">
        <v>31</v>
      </c>
      <c r="AB38" s="9">
        <v>31</v>
      </c>
      <c r="AC38" s="9">
        <v>31</v>
      </c>
      <c r="AD38" s="9" t="s">
        <v>222</v>
      </c>
      <c r="AE38" s="10">
        <v>43840</v>
      </c>
      <c r="AF38" s="10">
        <v>43840</v>
      </c>
      <c r="AG38" s="8" t="s">
        <v>312</v>
      </c>
    </row>
    <row r="39" spans="1:35" s="9" customFormat="1" ht="84" customHeight="1" x14ac:dyDescent="0.25">
      <c r="A39" s="9">
        <v>2019</v>
      </c>
      <c r="B39" s="7">
        <v>43647</v>
      </c>
      <c r="C39" s="10">
        <v>43830</v>
      </c>
      <c r="D39" s="9" t="s">
        <v>84</v>
      </c>
      <c r="E39" s="8" t="s">
        <v>214</v>
      </c>
      <c r="F39" s="8" t="s">
        <v>366</v>
      </c>
      <c r="G39" s="8" t="s">
        <v>367</v>
      </c>
      <c r="H39" s="8" t="s">
        <v>263</v>
      </c>
      <c r="I39" s="8" t="s">
        <v>368</v>
      </c>
      <c r="J39" s="8" t="s">
        <v>369</v>
      </c>
      <c r="K39" s="8" t="s">
        <v>370</v>
      </c>
      <c r="L39" s="8" t="s">
        <v>94</v>
      </c>
      <c r="M39" s="8">
        <v>12065</v>
      </c>
      <c r="N39" s="8" t="s">
        <v>221</v>
      </c>
      <c r="O39" s="8">
        <v>11534</v>
      </c>
      <c r="P39" s="8" t="s">
        <v>221</v>
      </c>
      <c r="Q39" s="6">
        <v>32</v>
      </c>
      <c r="R39" s="9">
        <v>32</v>
      </c>
      <c r="S39" s="9">
        <v>32</v>
      </c>
      <c r="T39" s="9">
        <v>32</v>
      </c>
      <c r="U39" s="9">
        <v>32</v>
      </c>
      <c r="V39" s="9">
        <v>32</v>
      </c>
      <c r="W39" s="9">
        <v>32</v>
      </c>
      <c r="X39" s="9">
        <v>32</v>
      </c>
      <c r="Y39" s="9">
        <v>32</v>
      </c>
      <c r="Z39" s="9">
        <v>32</v>
      </c>
      <c r="AA39" s="9">
        <v>32</v>
      </c>
      <c r="AB39" s="9">
        <v>32</v>
      </c>
      <c r="AC39" s="9">
        <v>32</v>
      </c>
      <c r="AD39" s="9" t="s">
        <v>222</v>
      </c>
      <c r="AE39" s="10">
        <v>43840</v>
      </c>
      <c r="AF39" s="10">
        <v>43840</v>
      </c>
      <c r="AG39" s="8" t="s">
        <v>371</v>
      </c>
    </row>
    <row r="40" spans="1:35" s="9" customFormat="1" ht="84" customHeight="1" x14ac:dyDescent="0.25">
      <c r="A40" s="9">
        <v>2019</v>
      </c>
      <c r="B40" s="7">
        <v>43647</v>
      </c>
      <c r="C40" s="10">
        <v>43830</v>
      </c>
      <c r="D40" s="9" t="s">
        <v>84</v>
      </c>
      <c r="E40" s="8" t="s">
        <v>214</v>
      </c>
      <c r="F40" s="8" t="s">
        <v>307</v>
      </c>
      <c r="G40" s="8" t="s">
        <v>372</v>
      </c>
      <c r="H40" s="8" t="s">
        <v>263</v>
      </c>
      <c r="I40" s="8" t="s">
        <v>277</v>
      </c>
      <c r="J40" s="8" t="s">
        <v>323</v>
      </c>
      <c r="K40" s="8" t="s">
        <v>373</v>
      </c>
      <c r="L40" s="8" t="s">
        <v>93</v>
      </c>
      <c r="M40" s="8">
        <v>12245.4</v>
      </c>
      <c r="N40" s="8" t="s">
        <v>221</v>
      </c>
      <c r="O40" s="8">
        <v>10923.24</v>
      </c>
      <c r="P40" s="8" t="s">
        <v>221</v>
      </c>
      <c r="Q40" s="9">
        <v>33</v>
      </c>
      <c r="R40" s="9">
        <v>33</v>
      </c>
      <c r="S40" s="9">
        <v>33</v>
      </c>
      <c r="T40" s="9">
        <v>33</v>
      </c>
      <c r="U40" s="9">
        <v>33</v>
      </c>
      <c r="V40" s="9">
        <v>33</v>
      </c>
      <c r="W40" s="9">
        <v>33</v>
      </c>
      <c r="X40" s="9">
        <v>33</v>
      </c>
      <c r="Y40" s="9">
        <v>33</v>
      </c>
      <c r="Z40" s="9">
        <v>33</v>
      </c>
      <c r="AA40" s="9">
        <v>33</v>
      </c>
      <c r="AB40" s="9">
        <v>33</v>
      </c>
      <c r="AC40" s="9">
        <v>33</v>
      </c>
      <c r="AD40" s="9" t="s">
        <v>222</v>
      </c>
      <c r="AE40" s="10">
        <v>43840</v>
      </c>
      <c r="AF40" s="10">
        <v>43840</v>
      </c>
      <c r="AG40" s="8" t="s">
        <v>374</v>
      </c>
    </row>
    <row r="41" spans="1:35" s="9" customFormat="1" ht="84" customHeight="1" x14ac:dyDescent="0.25">
      <c r="A41" s="9">
        <v>2019</v>
      </c>
      <c r="B41" s="7">
        <v>43647</v>
      </c>
      <c r="C41" s="10">
        <v>43830</v>
      </c>
      <c r="D41" s="9" t="s">
        <v>84</v>
      </c>
      <c r="E41" s="8" t="s">
        <v>214</v>
      </c>
      <c r="F41" s="8" t="s">
        <v>332</v>
      </c>
      <c r="G41" s="8" t="s">
        <v>375</v>
      </c>
      <c r="H41" s="8" t="s">
        <v>263</v>
      </c>
      <c r="I41" s="8" t="s">
        <v>376</v>
      </c>
      <c r="J41" s="8" t="s">
        <v>377</v>
      </c>
      <c r="K41" s="8" t="s">
        <v>378</v>
      </c>
      <c r="L41" s="8" t="s">
        <v>93</v>
      </c>
      <c r="M41" s="8">
        <v>7656</v>
      </c>
      <c r="N41" s="8" t="s">
        <v>221</v>
      </c>
      <c r="O41" s="8">
        <v>7268.94</v>
      </c>
      <c r="P41" s="8" t="s">
        <v>221</v>
      </c>
      <c r="Q41" s="9">
        <v>34</v>
      </c>
      <c r="R41" s="6">
        <v>34</v>
      </c>
      <c r="S41" s="6">
        <v>34</v>
      </c>
      <c r="T41" s="6">
        <v>34</v>
      </c>
      <c r="U41" s="6">
        <v>34</v>
      </c>
      <c r="V41" s="6">
        <v>34</v>
      </c>
      <c r="W41" s="6">
        <v>34</v>
      </c>
      <c r="X41" s="6">
        <v>34</v>
      </c>
      <c r="Y41" s="6">
        <v>34</v>
      </c>
      <c r="Z41" s="6">
        <v>34</v>
      </c>
      <c r="AA41" s="6">
        <v>34</v>
      </c>
      <c r="AB41" s="6">
        <v>34</v>
      </c>
      <c r="AC41" s="6">
        <v>34</v>
      </c>
      <c r="AD41" s="9" t="s">
        <v>222</v>
      </c>
      <c r="AE41" s="10">
        <v>43840</v>
      </c>
      <c r="AF41" s="10">
        <v>43840</v>
      </c>
      <c r="AG41" s="8" t="s">
        <v>374</v>
      </c>
    </row>
    <row r="42" spans="1:35" s="9" customFormat="1" ht="84" customHeight="1" x14ac:dyDescent="0.25">
      <c r="A42" s="9">
        <v>2019</v>
      </c>
      <c r="B42" s="7">
        <v>43647</v>
      </c>
      <c r="C42" s="10">
        <v>43830</v>
      </c>
      <c r="D42" s="9" t="s">
        <v>84</v>
      </c>
      <c r="E42" s="8" t="s">
        <v>214</v>
      </c>
      <c r="F42" s="8" t="s">
        <v>347</v>
      </c>
      <c r="G42" s="8" t="s">
        <v>379</v>
      </c>
      <c r="H42" s="8" t="s">
        <v>353</v>
      </c>
      <c r="I42" s="8" t="s">
        <v>380</v>
      </c>
      <c r="J42" s="8" t="s">
        <v>311</v>
      </c>
      <c r="K42" s="8" t="s">
        <v>381</v>
      </c>
      <c r="L42" s="8" t="s">
        <v>94</v>
      </c>
      <c r="M42" s="8">
        <v>7656</v>
      </c>
      <c r="N42" s="8" t="s">
        <v>221</v>
      </c>
      <c r="O42" s="8">
        <v>7268.94</v>
      </c>
      <c r="P42" s="8" t="s">
        <v>221</v>
      </c>
      <c r="Q42" s="6">
        <v>35</v>
      </c>
      <c r="R42" s="9">
        <v>35</v>
      </c>
      <c r="S42" s="9">
        <v>35</v>
      </c>
      <c r="T42" s="9">
        <v>35</v>
      </c>
      <c r="U42" s="9">
        <v>35</v>
      </c>
      <c r="V42" s="9">
        <v>35</v>
      </c>
      <c r="W42" s="9">
        <v>35</v>
      </c>
      <c r="X42" s="9">
        <v>35</v>
      </c>
      <c r="Y42" s="9">
        <v>35</v>
      </c>
      <c r="Z42" s="9">
        <v>35</v>
      </c>
      <c r="AA42" s="9">
        <v>35</v>
      </c>
      <c r="AB42" s="9">
        <v>35</v>
      </c>
      <c r="AC42" s="9">
        <v>35</v>
      </c>
      <c r="AD42" s="9" t="s">
        <v>222</v>
      </c>
      <c r="AE42" s="10">
        <v>43840</v>
      </c>
      <c r="AF42" s="10">
        <v>43840</v>
      </c>
      <c r="AG42" s="8" t="s">
        <v>374</v>
      </c>
    </row>
    <row r="43" spans="1:35" s="9" customFormat="1" ht="84" customHeight="1" x14ac:dyDescent="0.25">
      <c r="A43" s="9">
        <v>2019</v>
      </c>
      <c r="B43" s="7">
        <v>43647</v>
      </c>
      <c r="C43" s="10">
        <v>43830</v>
      </c>
      <c r="D43" s="9" t="s">
        <v>84</v>
      </c>
      <c r="E43" s="8" t="s">
        <v>214</v>
      </c>
      <c r="F43" s="8" t="s">
        <v>347</v>
      </c>
      <c r="G43" s="8" t="s">
        <v>382</v>
      </c>
      <c r="H43" s="8" t="s">
        <v>263</v>
      </c>
      <c r="I43" s="8" t="s">
        <v>383</v>
      </c>
      <c r="J43" s="8" t="s">
        <v>320</v>
      </c>
      <c r="K43" s="8" t="s">
        <v>384</v>
      </c>
      <c r="L43" s="8" t="s">
        <v>94</v>
      </c>
      <c r="M43" s="8">
        <v>7656</v>
      </c>
      <c r="N43" s="8" t="s">
        <v>221</v>
      </c>
      <c r="O43" s="8">
        <v>7268.94</v>
      </c>
      <c r="P43" s="8" t="s">
        <v>221</v>
      </c>
      <c r="Q43" s="6">
        <v>36</v>
      </c>
      <c r="R43" s="9">
        <v>36</v>
      </c>
      <c r="S43" s="9">
        <v>36</v>
      </c>
      <c r="T43" s="9">
        <v>36</v>
      </c>
      <c r="U43" s="9">
        <v>36</v>
      </c>
      <c r="V43" s="9">
        <v>36</v>
      </c>
      <c r="W43" s="9">
        <v>36</v>
      </c>
      <c r="X43" s="9">
        <v>36</v>
      </c>
      <c r="Y43" s="9">
        <v>36</v>
      </c>
      <c r="Z43" s="9">
        <v>36</v>
      </c>
      <c r="AA43" s="9">
        <v>36</v>
      </c>
      <c r="AB43" s="9">
        <v>36</v>
      </c>
      <c r="AC43" s="9">
        <v>36</v>
      </c>
      <c r="AD43" s="9" t="s">
        <v>222</v>
      </c>
      <c r="AE43" s="10">
        <v>43840</v>
      </c>
      <c r="AF43" s="10">
        <v>43840</v>
      </c>
      <c r="AG43" s="8" t="s">
        <v>374</v>
      </c>
    </row>
    <row r="44" spans="1:35" s="9" customFormat="1" ht="84" customHeight="1" x14ac:dyDescent="0.25">
      <c r="A44" s="9">
        <v>2019</v>
      </c>
      <c r="B44" s="7">
        <v>43647</v>
      </c>
      <c r="C44" s="10">
        <v>43830</v>
      </c>
      <c r="D44" s="9" t="s">
        <v>84</v>
      </c>
      <c r="E44" s="8" t="s">
        <v>214</v>
      </c>
      <c r="F44" s="8" t="s">
        <v>347</v>
      </c>
      <c r="G44" s="8" t="s">
        <v>385</v>
      </c>
      <c r="H44" s="8" t="s">
        <v>230</v>
      </c>
      <c r="I44" s="8" t="s">
        <v>386</v>
      </c>
      <c r="J44" s="8" t="s">
        <v>387</v>
      </c>
      <c r="K44" s="8" t="s">
        <v>388</v>
      </c>
      <c r="L44" s="8" t="s">
        <v>93</v>
      </c>
      <c r="M44" s="8">
        <v>7656</v>
      </c>
      <c r="N44" s="8" t="s">
        <v>221</v>
      </c>
      <c r="O44" s="8">
        <v>7268.94</v>
      </c>
      <c r="P44" s="8" t="s">
        <v>221</v>
      </c>
      <c r="Q44" s="6">
        <v>37</v>
      </c>
      <c r="R44" s="9">
        <v>37</v>
      </c>
      <c r="S44" s="9">
        <v>37</v>
      </c>
      <c r="T44" s="9">
        <v>37</v>
      </c>
      <c r="U44" s="9">
        <v>37</v>
      </c>
      <c r="V44" s="9">
        <v>37</v>
      </c>
      <c r="W44" s="9">
        <v>37</v>
      </c>
      <c r="X44" s="9">
        <v>37</v>
      </c>
      <c r="Y44" s="9">
        <v>37</v>
      </c>
      <c r="Z44" s="9">
        <v>37</v>
      </c>
      <c r="AA44" s="9">
        <v>37</v>
      </c>
      <c r="AB44" s="9">
        <v>37</v>
      </c>
      <c r="AC44" s="9">
        <v>37</v>
      </c>
      <c r="AD44" s="9" t="s">
        <v>222</v>
      </c>
      <c r="AE44" s="10">
        <v>43840</v>
      </c>
      <c r="AF44" s="10">
        <v>43840</v>
      </c>
      <c r="AG44" s="8" t="s">
        <v>374</v>
      </c>
    </row>
    <row r="45" spans="1:35" s="9" customFormat="1" ht="84" customHeight="1" x14ac:dyDescent="0.25">
      <c r="A45" s="9">
        <v>2019</v>
      </c>
      <c r="B45" s="7">
        <v>43647</v>
      </c>
      <c r="C45" s="10">
        <v>43830</v>
      </c>
      <c r="D45" s="9" t="s">
        <v>84</v>
      </c>
      <c r="E45" s="8" t="s">
        <v>214</v>
      </c>
      <c r="F45" s="8" t="s">
        <v>389</v>
      </c>
      <c r="G45" s="8" t="s">
        <v>389</v>
      </c>
      <c r="H45" s="8" t="s">
        <v>217</v>
      </c>
      <c r="I45" s="8" t="s">
        <v>390</v>
      </c>
      <c r="J45" s="8" t="s">
        <v>268</v>
      </c>
      <c r="K45" s="8" t="s">
        <v>391</v>
      </c>
      <c r="L45" s="8" t="s">
        <v>93</v>
      </c>
      <c r="M45" s="8">
        <v>6588.5</v>
      </c>
      <c r="N45" s="8" t="s">
        <v>221</v>
      </c>
      <c r="O45" s="8">
        <v>6371.12</v>
      </c>
      <c r="P45" s="8" t="s">
        <v>221</v>
      </c>
      <c r="Q45" s="9">
        <v>38</v>
      </c>
      <c r="R45" s="6">
        <v>38</v>
      </c>
      <c r="S45" s="6">
        <v>38</v>
      </c>
      <c r="T45" s="6">
        <v>38</v>
      </c>
      <c r="U45" s="6">
        <v>38</v>
      </c>
      <c r="V45" s="6">
        <v>38</v>
      </c>
      <c r="W45" s="6">
        <v>38</v>
      </c>
      <c r="X45" s="6">
        <v>38</v>
      </c>
      <c r="Y45" s="6">
        <v>38</v>
      </c>
      <c r="Z45" s="6">
        <v>38</v>
      </c>
      <c r="AA45" s="6">
        <v>38</v>
      </c>
      <c r="AB45" s="6">
        <v>38</v>
      </c>
      <c r="AC45" s="6">
        <v>38</v>
      </c>
      <c r="AD45" s="9" t="s">
        <v>222</v>
      </c>
      <c r="AE45" s="10">
        <v>43840</v>
      </c>
      <c r="AF45" s="10">
        <v>43840</v>
      </c>
      <c r="AG45" s="8" t="s">
        <v>374</v>
      </c>
    </row>
    <row r="46" spans="1:35" s="9" customFormat="1" ht="84" customHeight="1" x14ac:dyDescent="0.25">
      <c r="A46" s="9">
        <v>2019</v>
      </c>
      <c r="B46" s="7">
        <v>43647</v>
      </c>
      <c r="C46" s="10">
        <v>43830</v>
      </c>
      <c r="D46" s="9" t="s">
        <v>84</v>
      </c>
      <c r="E46" s="8" t="s">
        <v>214</v>
      </c>
      <c r="F46" s="8" t="s">
        <v>392</v>
      </c>
      <c r="G46" s="8" t="s">
        <v>393</v>
      </c>
      <c r="H46" s="8" t="s">
        <v>314</v>
      </c>
      <c r="I46" s="8" t="s">
        <v>394</v>
      </c>
      <c r="J46" s="8" t="s">
        <v>365</v>
      </c>
      <c r="K46" s="8" t="s">
        <v>327</v>
      </c>
      <c r="L46" s="8" t="s">
        <v>94</v>
      </c>
      <c r="M46" s="8">
        <v>6588.5</v>
      </c>
      <c r="N46" s="8" t="s">
        <v>221</v>
      </c>
      <c r="O46" s="8">
        <v>6371.12</v>
      </c>
      <c r="P46" s="8" t="s">
        <v>221</v>
      </c>
      <c r="Q46" s="9">
        <v>39</v>
      </c>
      <c r="R46" s="9">
        <v>39</v>
      </c>
      <c r="S46" s="9">
        <v>39</v>
      </c>
      <c r="T46" s="9">
        <v>39</v>
      </c>
      <c r="U46" s="9">
        <v>39</v>
      </c>
      <c r="V46" s="9">
        <v>39</v>
      </c>
      <c r="W46" s="9">
        <v>39</v>
      </c>
      <c r="X46" s="9">
        <v>39</v>
      </c>
      <c r="Y46" s="9">
        <v>39</v>
      </c>
      <c r="Z46" s="9">
        <v>39</v>
      </c>
      <c r="AA46" s="9">
        <v>39</v>
      </c>
      <c r="AB46" s="9">
        <v>39</v>
      </c>
      <c r="AC46" s="9">
        <v>39</v>
      </c>
      <c r="AD46" s="9" t="s">
        <v>222</v>
      </c>
      <c r="AE46" s="10">
        <v>43840</v>
      </c>
      <c r="AF46" s="10">
        <v>43840</v>
      </c>
      <c r="AG46" s="8" t="s">
        <v>374</v>
      </c>
    </row>
    <row r="47" spans="1:35" s="9" customFormat="1" ht="84" customHeight="1" x14ac:dyDescent="0.25">
      <c r="A47" s="9">
        <v>2019</v>
      </c>
      <c r="B47" s="7">
        <v>43647</v>
      </c>
      <c r="C47" s="10">
        <v>43830</v>
      </c>
      <c r="D47" s="9" t="s">
        <v>84</v>
      </c>
      <c r="E47" s="8" t="s">
        <v>214</v>
      </c>
      <c r="F47" s="8" t="s">
        <v>395</v>
      </c>
      <c r="G47" s="8" t="s">
        <v>396</v>
      </c>
      <c r="H47" s="8" t="s">
        <v>353</v>
      </c>
      <c r="I47" s="8" t="s">
        <v>397</v>
      </c>
      <c r="J47" s="8" t="s">
        <v>323</v>
      </c>
      <c r="K47" s="8" t="s">
        <v>350</v>
      </c>
      <c r="L47" s="8" t="s">
        <v>94</v>
      </c>
      <c r="M47" s="8">
        <v>6588.5</v>
      </c>
      <c r="N47" s="8" t="s">
        <v>221</v>
      </c>
      <c r="O47" s="8">
        <v>6371.12</v>
      </c>
      <c r="P47" s="8" t="s">
        <v>221</v>
      </c>
      <c r="Q47" s="6">
        <v>40</v>
      </c>
      <c r="R47" s="9">
        <v>40</v>
      </c>
      <c r="S47" s="9">
        <v>40</v>
      </c>
      <c r="T47" s="9">
        <v>40</v>
      </c>
      <c r="U47" s="9">
        <v>40</v>
      </c>
      <c r="V47" s="9">
        <v>40</v>
      </c>
      <c r="W47" s="9">
        <v>40</v>
      </c>
      <c r="X47" s="9">
        <v>40</v>
      </c>
      <c r="Y47" s="9">
        <v>40</v>
      </c>
      <c r="Z47" s="9">
        <v>40</v>
      </c>
      <c r="AA47" s="9">
        <v>40</v>
      </c>
      <c r="AB47" s="9">
        <v>40</v>
      </c>
      <c r="AC47" s="9">
        <v>40</v>
      </c>
      <c r="AD47" s="9" t="s">
        <v>222</v>
      </c>
      <c r="AE47" s="10">
        <v>43840</v>
      </c>
      <c r="AF47" s="10">
        <v>43840</v>
      </c>
      <c r="AG47" s="8" t="s">
        <v>374</v>
      </c>
    </row>
    <row r="48" spans="1:35" s="9" customFormat="1" ht="84" customHeight="1" x14ac:dyDescent="0.25">
      <c r="A48" s="9">
        <v>2019</v>
      </c>
      <c r="B48" s="7">
        <v>43647</v>
      </c>
      <c r="C48" s="10">
        <v>43830</v>
      </c>
      <c r="D48" s="9" t="s">
        <v>84</v>
      </c>
      <c r="E48" s="8" t="s">
        <v>214</v>
      </c>
      <c r="F48" s="8" t="s">
        <v>398</v>
      </c>
      <c r="G48" s="8" t="s">
        <v>398</v>
      </c>
      <c r="H48" s="8" t="s">
        <v>257</v>
      </c>
      <c r="I48" s="8" t="s">
        <v>399</v>
      </c>
      <c r="J48" s="8" t="s">
        <v>400</v>
      </c>
      <c r="K48" s="8" t="s">
        <v>320</v>
      </c>
      <c r="L48" s="8" t="s">
        <v>93</v>
      </c>
      <c r="M48" s="8">
        <v>6588.5</v>
      </c>
      <c r="N48" s="8" t="s">
        <v>221</v>
      </c>
      <c r="O48" s="8">
        <v>6371.12</v>
      </c>
      <c r="P48" s="8" t="s">
        <v>221</v>
      </c>
      <c r="Q48" s="6">
        <v>41</v>
      </c>
      <c r="R48" s="9">
        <v>41</v>
      </c>
      <c r="S48" s="9">
        <v>41</v>
      </c>
      <c r="T48" s="9">
        <v>41</v>
      </c>
      <c r="U48" s="9">
        <v>41</v>
      </c>
      <c r="V48" s="9">
        <v>41</v>
      </c>
      <c r="W48" s="9">
        <v>41</v>
      </c>
      <c r="X48" s="9">
        <v>41</v>
      </c>
      <c r="Y48" s="9">
        <v>41</v>
      </c>
      <c r="Z48" s="9">
        <v>41</v>
      </c>
      <c r="AA48" s="9">
        <v>41</v>
      </c>
      <c r="AB48" s="9">
        <v>41</v>
      </c>
      <c r="AC48" s="9">
        <v>41</v>
      </c>
      <c r="AD48" s="9" t="s">
        <v>222</v>
      </c>
      <c r="AE48" s="10">
        <v>43840</v>
      </c>
      <c r="AF48" s="10">
        <v>43840</v>
      </c>
      <c r="AG48" s="8" t="s">
        <v>374</v>
      </c>
    </row>
    <row r="49" spans="1:33" s="9" customFormat="1" ht="84" customHeight="1" x14ac:dyDescent="0.25">
      <c r="A49" s="9">
        <v>2019</v>
      </c>
      <c r="B49" s="7">
        <v>43647</v>
      </c>
      <c r="C49" s="10">
        <v>43830</v>
      </c>
      <c r="D49" s="9" t="s">
        <v>84</v>
      </c>
      <c r="E49" s="8" t="s">
        <v>214</v>
      </c>
      <c r="F49" s="8" t="s">
        <v>398</v>
      </c>
      <c r="G49" s="8" t="s">
        <v>398</v>
      </c>
      <c r="H49" s="8" t="s">
        <v>257</v>
      </c>
      <c r="I49" s="8" t="s">
        <v>401</v>
      </c>
      <c r="J49" s="8" t="s">
        <v>402</v>
      </c>
      <c r="K49" s="8" t="s">
        <v>403</v>
      </c>
      <c r="L49" s="8" t="s">
        <v>94</v>
      </c>
      <c r="M49" s="8">
        <v>6588.5</v>
      </c>
      <c r="N49" s="8" t="s">
        <v>221</v>
      </c>
      <c r="O49" s="8">
        <v>6371.12</v>
      </c>
      <c r="P49" s="8" t="s">
        <v>221</v>
      </c>
      <c r="Q49" s="6">
        <v>42</v>
      </c>
      <c r="R49" s="6">
        <v>42</v>
      </c>
      <c r="S49" s="6">
        <v>42</v>
      </c>
      <c r="T49" s="6">
        <v>42</v>
      </c>
      <c r="U49" s="6">
        <v>42</v>
      </c>
      <c r="V49" s="6">
        <v>42</v>
      </c>
      <c r="W49" s="6">
        <v>42</v>
      </c>
      <c r="X49" s="6">
        <v>42</v>
      </c>
      <c r="Y49" s="6">
        <v>42</v>
      </c>
      <c r="Z49" s="6">
        <v>42</v>
      </c>
      <c r="AA49" s="6">
        <v>42</v>
      </c>
      <c r="AB49" s="6">
        <v>42</v>
      </c>
      <c r="AC49" s="6">
        <v>42</v>
      </c>
      <c r="AD49" s="9" t="s">
        <v>222</v>
      </c>
      <c r="AE49" s="10">
        <v>43840</v>
      </c>
      <c r="AF49" s="10">
        <v>43840</v>
      </c>
      <c r="AG49" s="8" t="s">
        <v>374</v>
      </c>
    </row>
    <row r="50" spans="1:33" s="9" customFormat="1" ht="84" customHeight="1" x14ac:dyDescent="0.25">
      <c r="A50" s="9">
        <v>2019</v>
      </c>
      <c r="B50" s="7">
        <v>43647</v>
      </c>
      <c r="C50" s="10">
        <v>43830</v>
      </c>
      <c r="D50" s="9" t="s">
        <v>84</v>
      </c>
      <c r="E50" s="8" t="s">
        <v>214</v>
      </c>
      <c r="F50" s="8" t="s">
        <v>404</v>
      </c>
      <c r="G50" s="8" t="s">
        <v>404</v>
      </c>
      <c r="H50" s="8" t="s">
        <v>257</v>
      </c>
      <c r="I50" s="8" t="s">
        <v>405</v>
      </c>
      <c r="J50" s="8" t="s">
        <v>406</v>
      </c>
      <c r="K50" s="8" t="s">
        <v>327</v>
      </c>
      <c r="L50" s="8" t="s">
        <v>93</v>
      </c>
      <c r="M50" s="8">
        <v>5545.25</v>
      </c>
      <c r="N50" s="8" t="s">
        <v>221</v>
      </c>
      <c r="O50" s="8">
        <v>5482.25</v>
      </c>
      <c r="P50" s="8" t="s">
        <v>221</v>
      </c>
      <c r="Q50" s="9">
        <v>43</v>
      </c>
      <c r="R50" s="9">
        <v>43</v>
      </c>
      <c r="S50" s="9">
        <v>43</v>
      </c>
      <c r="T50" s="9">
        <v>43</v>
      </c>
      <c r="U50" s="9">
        <v>43</v>
      </c>
      <c r="V50" s="9">
        <v>43</v>
      </c>
      <c r="W50" s="9">
        <v>43</v>
      </c>
      <c r="X50" s="9">
        <v>43</v>
      </c>
      <c r="Y50" s="9">
        <v>43</v>
      </c>
      <c r="Z50" s="9">
        <v>43</v>
      </c>
      <c r="AA50" s="9">
        <v>43</v>
      </c>
      <c r="AB50" s="9">
        <v>43</v>
      </c>
      <c r="AC50" s="9">
        <v>43</v>
      </c>
      <c r="AD50" s="9" t="s">
        <v>222</v>
      </c>
      <c r="AE50" s="10">
        <v>43840</v>
      </c>
      <c r="AF50" s="10">
        <v>43840</v>
      </c>
      <c r="AG50" s="8" t="s">
        <v>407</v>
      </c>
    </row>
    <row r="51" spans="1:33" s="9" customFormat="1" ht="84" customHeight="1" x14ac:dyDescent="0.25">
      <c r="A51" s="9">
        <v>2019</v>
      </c>
      <c r="B51" s="7">
        <v>43647</v>
      </c>
      <c r="C51" s="10">
        <v>43830</v>
      </c>
      <c r="D51" s="9" t="s">
        <v>84</v>
      </c>
      <c r="E51" s="8" t="s">
        <v>214</v>
      </c>
      <c r="F51" s="8" t="s">
        <v>408</v>
      </c>
      <c r="G51" s="8" t="s">
        <v>409</v>
      </c>
      <c r="H51" s="8" t="s">
        <v>230</v>
      </c>
      <c r="I51" s="8" t="s">
        <v>410</v>
      </c>
      <c r="J51" s="8" t="s">
        <v>311</v>
      </c>
      <c r="K51" s="8" t="s">
        <v>411</v>
      </c>
      <c r="L51" s="8" t="s">
        <v>93</v>
      </c>
      <c r="M51" s="8">
        <v>5925.9</v>
      </c>
      <c r="N51" s="8" t="s">
        <v>221</v>
      </c>
      <c r="O51" s="8">
        <v>5821.6</v>
      </c>
      <c r="P51" s="8" t="s">
        <v>221</v>
      </c>
      <c r="Q51" s="9">
        <v>44</v>
      </c>
      <c r="R51" s="9">
        <v>44</v>
      </c>
      <c r="S51" s="9">
        <v>44</v>
      </c>
      <c r="T51" s="9">
        <v>44</v>
      </c>
      <c r="U51" s="9">
        <v>44</v>
      </c>
      <c r="V51" s="9">
        <v>44</v>
      </c>
      <c r="W51" s="9">
        <v>44</v>
      </c>
      <c r="X51" s="9">
        <v>44</v>
      </c>
      <c r="Y51" s="9">
        <v>44</v>
      </c>
      <c r="Z51" s="9">
        <v>44</v>
      </c>
      <c r="AA51" s="9">
        <v>44</v>
      </c>
      <c r="AB51" s="9">
        <v>44</v>
      </c>
      <c r="AC51" s="9">
        <v>44</v>
      </c>
      <c r="AD51" s="9" t="s">
        <v>222</v>
      </c>
      <c r="AE51" s="10">
        <v>43840</v>
      </c>
      <c r="AF51" s="10">
        <v>43840</v>
      </c>
      <c r="AG51" s="8" t="s">
        <v>374</v>
      </c>
    </row>
    <row r="52" spans="1:33" s="9" customFormat="1" ht="84" customHeight="1" x14ac:dyDescent="0.25">
      <c r="A52" s="9">
        <v>2019</v>
      </c>
      <c r="B52" s="7">
        <v>43647</v>
      </c>
      <c r="C52" s="10">
        <v>43830</v>
      </c>
      <c r="D52" s="9" t="s">
        <v>84</v>
      </c>
      <c r="E52" s="8" t="s">
        <v>214</v>
      </c>
      <c r="F52" s="8" t="s">
        <v>412</v>
      </c>
      <c r="G52" s="8" t="s">
        <v>413</v>
      </c>
      <c r="H52" s="8" t="s">
        <v>295</v>
      </c>
      <c r="I52" s="8" t="s">
        <v>414</v>
      </c>
      <c r="J52" s="8" t="s">
        <v>415</v>
      </c>
      <c r="K52" s="8" t="s">
        <v>416</v>
      </c>
      <c r="L52" s="8" t="s">
        <v>94</v>
      </c>
      <c r="M52" s="8">
        <v>11458.5</v>
      </c>
      <c r="N52" s="8" t="s">
        <v>221</v>
      </c>
      <c r="O52" s="8">
        <v>10950.3</v>
      </c>
      <c r="P52" s="8" t="s">
        <v>221</v>
      </c>
      <c r="Q52" s="6">
        <v>45</v>
      </c>
      <c r="R52" s="9">
        <v>45</v>
      </c>
      <c r="S52" s="9">
        <v>45</v>
      </c>
      <c r="T52" s="9">
        <v>45</v>
      </c>
      <c r="U52" s="9">
        <v>45</v>
      </c>
      <c r="V52" s="9">
        <v>45</v>
      </c>
      <c r="W52" s="9">
        <v>45</v>
      </c>
      <c r="X52" s="9">
        <v>45</v>
      </c>
      <c r="Y52" s="9">
        <v>45</v>
      </c>
      <c r="Z52" s="9">
        <v>45</v>
      </c>
      <c r="AA52" s="9">
        <v>45</v>
      </c>
      <c r="AB52" s="9">
        <v>45</v>
      </c>
      <c r="AC52" s="9">
        <v>45</v>
      </c>
      <c r="AD52" s="9" t="s">
        <v>222</v>
      </c>
      <c r="AE52" s="10">
        <v>43840</v>
      </c>
      <c r="AF52" s="10">
        <v>43840</v>
      </c>
      <c r="AG52" s="8" t="s">
        <v>417</v>
      </c>
    </row>
    <row r="53" spans="1:33" s="9" customFormat="1" ht="84" customHeight="1" x14ac:dyDescent="0.25">
      <c r="A53" s="9">
        <v>2019</v>
      </c>
      <c r="B53" s="7">
        <v>43647</v>
      </c>
      <c r="C53" s="10">
        <v>43830</v>
      </c>
      <c r="D53" s="9" t="s">
        <v>84</v>
      </c>
      <c r="E53" s="8" t="s">
        <v>214</v>
      </c>
      <c r="F53" s="8" t="s">
        <v>418</v>
      </c>
      <c r="G53" s="8" t="s">
        <v>419</v>
      </c>
      <c r="H53" s="8" t="s">
        <v>295</v>
      </c>
      <c r="I53" s="8" t="s">
        <v>420</v>
      </c>
      <c r="J53" s="8" t="s">
        <v>388</v>
      </c>
      <c r="K53" s="8" t="s">
        <v>355</v>
      </c>
      <c r="L53" s="8" t="s">
        <v>93</v>
      </c>
      <c r="M53" s="8">
        <v>5925.9</v>
      </c>
      <c r="N53" s="8" t="s">
        <v>221</v>
      </c>
      <c r="O53" s="8">
        <v>5821.6</v>
      </c>
      <c r="P53" s="8" t="s">
        <v>221</v>
      </c>
      <c r="Q53" s="6">
        <v>46</v>
      </c>
      <c r="R53" s="6">
        <v>46</v>
      </c>
      <c r="S53" s="6">
        <v>46</v>
      </c>
      <c r="T53" s="6">
        <v>46</v>
      </c>
      <c r="U53" s="6">
        <v>46</v>
      </c>
      <c r="V53" s="6">
        <v>46</v>
      </c>
      <c r="W53" s="6">
        <v>46</v>
      </c>
      <c r="X53" s="6">
        <v>46</v>
      </c>
      <c r="Y53" s="6">
        <v>46</v>
      </c>
      <c r="Z53" s="6">
        <v>46</v>
      </c>
      <c r="AA53" s="6">
        <v>46</v>
      </c>
      <c r="AB53" s="6">
        <v>46</v>
      </c>
      <c r="AC53" s="6">
        <v>46</v>
      </c>
      <c r="AD53" s="9" t="s">
        <v>222</v>
      </c>
      <c r="AE53" s="10">
        <v>43840</v>
      </c>
      <c r="AF53" s="10">
        <v>43840</v>
      </c>
      <c r="AG53" s="8" t="s">
        <v>374</v>
      </c>
    </row>
    <row r="54" spans="1:33" s="9" customFormat="1" ht="84" customHeight="1" x14ac:dyDescent="0.25">
      <c r="A54" s="9">
        <v>2019</v>
      </c>
      <c r="B54" s="7">
        <v>43647</v>
      </c>
      <c r="C54" s="10">
        <v>43830</v>
      </c>
      <c r="D54" s="9" t="s">
        <v>84</v>
      </c>
      <c r="E54" s="8" t="s">
        <v>214</v>
      </c>
      <c r="F54" s="8" t="s">
        <v>418</v>
      </c>
      <c r="G54" s="8" t="s">
        <v>421</v>
      </c>
      <c r="H54" s="8" t="s">
        <v>263</v>
      </c>
      <c r="I54" s="8" t="s">
        <v>422</v>
      </c>
      <c r="J54" s="8" t="s">
        <v>387</v>
      </c>
      <c r="K54" s="8" t="s">
        <v>423</v>
      </c>
      <c r="L54" s="8" t="s">
        <v>93</v>
      </c>
      <c r="M54" s="8">
        <v>5419.15</v>
      </c>
      <c r="N54" s="8" t="s">
        <v>221</v>
      </c>
      <c r="O54" s="8">
        <v>5370.08</v>
      </c>
      <c r="P54" s="8" t="s">
        <v>221</v>
      </c>
      <c r="Q54" s="6">
        <v>47</v>
      </c>
      <c r="R54" s="9">
        <v>47</v>
      </c>
      <c r="S54" s="9">
        <v>47</v>
      </c>
      <c r="T54" s="9">
        <v>47</v>
      </c>
      <c r="U54" s="9">
        <v>47</v>
      </c>
      <c r="V54" s="9">
        <v>47</v>
      </c>
      <c r="W54" s="9">
        <v>47</v>
      </c>
      <c r="X54" s="9">
        <v>47</v>
      </c>
      <c r="Y54" s="9">
        <v>47</v>
      </c>
      <c r="Z54" s="9">
        <v>47</v>
      </c>
      <c r="AA54" s="9">
        <v>47</v>
      </c>
      <c r="AB54" s="9">
        <v>47</v>
      </c>
      <c r="AC54" s="9">
        <v>47</v>
      </c>
      <c r="AD54" s="9" t="s">
        <v>222</v>
      </c>
      <c r="AE54" s="10">
        <v>43840</v>
      </c>
      <c r="AF54" s="10">
        <v>43840</v>
      </c>
      <c r="AG54" s="8" t="s">
        <v>374</v>
      </c>
    </row>
    <row r="55" spans="1:33" s="9" customFormat="1" ht="84" customHeight="1" x14ac:dyDescent="0.25">
      <c r="A55" s="9">
        <v>2019</v>
      </c>
      <c r="B55" s="7">
        <v>43647</v>
      </c>
      <c r="C55" s="10">
        <v>43830</v>
      </c>
      <c r="D55" s="9" t="s">
        <v>84</v>
      </c>
      <c r="E55" s="8" t="s">
        <v>214</v>
      </c>
      <c r="F55" s="8" t="s">
        <v>418</v>
      </c>
      <c r="G55" s="8" t="s">
        <v>424</v>
      </c>
      <c r="H55" s="8" t="s">
        <v>230</v>
      </c>
      <c r="I55" s="8" t="s">
        <v>425</v>
      </c>
      <c r="J55" s="8" t="s">
        <v>365</v>
      </c>
      <c r="K55" s="8" t="s">
        <v>426</v>
      </c>
      <c r="L55" s="8" t="s">
        <v>93</v>
      </c>
      <c r="M55" s="8">
        <v>5419.15</v>
      </c>
      <c r="N55" s="8" t="s">
        <v>221</v>
      </c>
      <c r="O55" s="8">
        <v>5370.08</v>
      </c>
      <c r="P55" s="8" t="s">
        <v>221</v>
      </c>
      <c r="Q55" s="9">
        <v>48</v>
      </c>
      <c r="R55" s="9">
        <v>48</v>
      </c>
      <c r="S55" s="9">
        <v>48</v>
      </c>
      <c r="T55" s="9">
        <v>48</v>
      </c>
      <c r="U55" s="9">
        <v>48</v>
      </c>
      <c r="V55" s="9">
        <v>48</v>
      </c>
      <c r="W55" s="9">
        <v>48</v>
      </c>
      <c r="X55" s="9">
        <v>48</v>
      </c>
      <c r="Y55" s="9">
        <v>48</v>
      </c>
      <c r="Z55" s="9">
        <v>48</v>
      </c>
      <c r="AA55" s="9">
        <v>48</v>
      </c>
      <c r="AB55" s="9">
        <v>48</v>
      </c>
      <c r="AC55" s="9">
        <v>48</v>
      </c>
      <c r="AD55" s="9" t="s">
        <v>222</v>
      </c>
      <c r="AE55" s="10">
        <v>43840</v>
      </c>
      <c r="AF55" s="10">
        <v>43840</v>
      </c>
      <c r="AG55" s="8" t="s">
        <v>374</v>
      </c>
    </row>
    <row r="56" spans="1:33" s="9" customFormat="1" ht="84" customHeight="1" x14ac:dyDescent="0.25">
      <c r="A56" s="9">
        <v>2019</v>
      </c>
      <c r="B56" s="7">
        <v>43647</v>
      </c>
      <c r="C56" s="10">
        <v>43830</v>
      </c>
      <c r="D56" s="9" t="s">
        <v>84</v>
      </c>
      <c r="E56" s="8" t="s">
        <v>214</v>
      </c>
      <c r="F56" s="8" t="s">
        <v>427</v>
      </c>
      <c r="G56" s="8" t="s">
        <v>427</v>
      </c>
      <c r="H56" s="8" t="s">
        <v>263</v>
      </c>
      <c r="I56" s="8" t="s">
        <v>428</v>
      </c>
      <c r="J56" s="9" t="s">
        <v>387</v>
      </c>
      <c r="K56" s="9" t="s">
        <v>429</v>
      </c>
      <c r="L56" s="8" t="s">
        <v>94</v>
      </c>
      <c r="M56" s="8">
        <v>3020.8</v>
      </c>
      <c r="N56" s="8" t="s">
        <v>221</v>
      </c>
      <c r="O56" s="8">
        <v>3164.24</v>
      </c>
      <c r="P56" s="8" t="s">
        <v>221</v>
      </c>
      <c r="Q56" s="9">
        <v>49</v>
      </c>
      <c r="R56" s="9">
        <v>49</v>
      </c>
      <c r="S56" s="9">
        <v>49</v>
      </c>
      <c r="T56" s="9">
        <v>49</v>
      </c>
      <c r="U56" s="9">
        <v>49</v>
      </c>
      <c r="V56" s="9">
        <v>49</v>
      </c>
      <c r="W56" s="9">
        <v>49</v>
      </c>
      <c r="X56" s="9">
        <v>49</v>
      </c>
      <c r="Y56" s="9">
        <v>49</v>
      </c>
      <c r="Z56" s="9">
        <v>49</v>
      </c>
      <c r="AA56" s="9">
        <v>49</v>
      </c>
      <c r="AB56" s="9">
        <v>49</v>
      </c>
      <c r="AC56" s="9">
        <v>49</v>
      </c>
      <c r="AD56" s="9" t="s">
        <v>222</v>
      </c>
      <c r="AE56" s="10">
        <v>43840</v>
      </c>
      <c r="AF56" s="10">
        <v>43840</v>
      </c>
      <c r="AG56" s="8" t="s">
        <v>374</v>
      </c>
    </row>
    <row r="57" spans="1:33" s="9" customFormat="1" ht="84" customHeight="1" x14ac:dyDescent="0.25">
      <c r="A57" s="9">
        <v>2019</v>
      </c>
      <c r="B57" s="7">
        <v>43647</v>
      </c>
      <c r="C57" s="10">
        <v>43830</v>
      </c>
      <c r="D57" s="9" t="s">
        <v>84</v>
      </c>
      <c r="E57" s="8" t="s">
        <v>214</v>
      </c>
      <c r="F57" s="8" t="s">
        <v>427</v>
      </c>
      <c r="G57" s="8" t="s">
        <v>427</v>
      </c>
      <c r="H57" s="8" t="s">
        <v>263</v>
      </c>
      <c r="I57" s="8" t="s">
        <v>430</v>
      </c>
      <c r="J57" s="9" t="s">
        <v>319</v>
      </c>
      <c r="K57" s="9" t="s">
        <v>365</v>
      </c>
      <c r="L57" s="8" t="s">
        <v>93</v>
      </c>
      <c r="M57" s="8">
        <v>755.2</v>
      </c>
      <c r="N57" s="8" t="s">
        <v>221</v>
      </c>
      <c r="O57" s="8">
        <v>1108.6600000000001</v>
      </c>
      <c r="P57" s="8" t="s">
        <v>221</v>
      </c>
      <c r="Q57" s="6">
        <v>50</v>
      </c>
      <c r="R57" s="6">
        <v>50</v>
      </c>
      <c r="S57" s="6">
        <v>50</v>
      </c>
      <c r="T57" s="6">
        <v>50</v>
      </c>
      <c r="U57" s="6">
        <v>50</v>
      </c>
      <c r="V57" s="6">
        <v>50</v>
      </c>
      <c r="W57" s="6">
        <v>50</v>
      </c>
      <c r="X57" s="6">
        <v>50</v>
      </c>
      <c r="Y57" s="6">
        <v>50</v>
      </c>
      <c r="Z57" s="6">
        <v>50</v>
      </c>
      <c r="AA57" s="6">
        <v>50</v>
      </c>
      <c r="AB57" s="6">
        <v>50</v>
      </c>
      <c r="AC57" s="6">
        <v>50</v>
      </c>
      <c r="AD57" s="9" t="s">
        <v>222</v>
      </c>
      <c r="AE57" s="10">
        <v>43840</v>
      </c>
      <c r="AF57" s="10">
        <v>43840</v>
      </c>
      <c r="AG57" s="8" t="s">
        <v>374</v>
      </c>
    </row>
    <row r="58" spans="1:33" s="9" customFormat="1" ht="84" customHeight="1" x14ac:dyDescent="0.25">
      <c r="A58" s="9">
        <v>2019</v>
      </c>
      <c r="B58" s="7">
        <v>43647</v>
      </c>
      <c r="C58" s="10">
        <v>43830</v>
      </c>
      <c r="D58" s="9" t="s">
        <v>84</v>
      </c>
      <c r="E58" s="11" t="s">
        <v>214</v>
      </c>
      <c r="F58" s="11" t="s">
        <v>427</v>
      </c>
      <c r="G58" s="11" t="s">
        <v>427</v>
      </c>
      <c r="H58" s="11" t="s">
        <v>263</v>
      </c>
      <c r="I58" s="11" t="s">
        <v>431</v>
      </c>
      <c r="J58" s="9" t="s">
        <v>432</v>
      </c>
      <c r="K58" s="9" t="s">
        <v>433</v>
      </c>
      <c r="L58" s="8" t="s">
        <v>94</v>
      </c>
      <c r="M58" s="11">
        <v>3020.8</v>
      </c>
      <c r="N58" s="8" t="s">
        <v>221</v>
      </c>
      <c r="O58" s="11">
        <v>3241.38</v>
      </c>
      <c r="P58" s="8" t="s">
        <v>221</v>
      </c>
      <c r="Q58" s="6">
        <v>51</v>
      </c>
      <c r="R58" s="9">
        <v>51</v>
      </c>
      <c r="S58" s="9">
        <v>51</v>
      </c>
      <c r="T58" s="9">
        <v>51</v>
      </c>
      <c r="U58" s="9">
        <v>51</v>
      </c>
      <c r="V58" s="9">
        <v>51</v>
      </c>
      <c r="W58" s="9">
        <v>51</v>
      </c>
      <c r="X58" s="9">
        <v>51</v>
      </c>
      <c r="Y58" s="9">
        <v>51</v>
      </c>
      <c r="Z58" s="9">
        <v>51</v>
      </c>
      <c r="AA58" s="9">
        <v>51</v>
      </c>
      <c r="AB58" s="9">
        <v>51</v>
      </c>
      <c r="AC58" s="9">
        <v>51</v>
      </c>
      <c r="AD58" s="9" t="s">
        <v>222</v>
      </c>
      <c r="AE58" s="10">
        <v>43840</v>
      </c>
      <c r="AF58" s="10">
        <v>43840</v>
      </c>
      <c r="AG58" s="8" t="s">
        <v>374</v>
      </c>
    </row>
    <row r="59" spans="1:33" s="9" customFormat="1" ht="84" customHeight="1" x14ac:dyDescent="0.25">
      <c r="A59" s="9">
        <v>2019</v>
      </c>
      <c r="B59" s="7">
        <v>43647</v>
      </c>
      <c r="C59" s="10">
        <v>43830</v>
      </c>
      <c r="D59" s="9" t="s">
        <v>84</v>
      </c>
      <c r="E59" s="11" t="s">
        <v>214</v>
      </c>
      <c r="F59" s="11" t="s">
        <v>427</v>
      </c>
      <c r="G59" s="11" t="s">
        <v>427</v>
      </c>
      <c r="H59" s="11" t="s">
        <v>240</v>
      </c>
      <c r="I59" s="11" t="s">
        <v>434</v>
      </c>
      <c r="J59" s="11" t="s">
        <v>233</v>
      </c>
      <c r="K59" s="11" t="s">
        <v>384</v>
      </c>
      <c r="L59" s="11" t="s">
        <v>93</v>
      </c>
      <c r="M59" s="11">
        <v>13782.4</v>
      </c>
      <c r="N59" s="8" t="s">
        <v>221</v>
      </c>
      <c r="O59" s="11">
        <v>11848.46</v>
      </c>
      <c r="P59" s="8" t="s">
        <v>221</v>
      </c>
      <c r="Q59" s="6">
        <v>52</v>
      </c>
      <c r="R59" s="9">
        <v>52</v>
      </c>
      <c r="S59" s="9">
        <v>52</v>
      </c>
      <c r="T59" s="9">
        <v>52</v>
      </c>
      <c r="U59" s="9">
        <v>52</v>
      </c>
      <c r="V59" s="9">
        <v>52</v>
      </c>
      <c r="W59" s="9">
        <v>52</v>
      </c>
      <c r="X59" s="9">
        <v>52</v>
      </c>
      <c r="Y59" s="9">
        <v>52</v>
      </c>
      <c r="Z59" s="9">
        <v>52</v>
      </c>
      <c r="AA59" s="9">
        <v>52</v>
      </c>
      <c r="AB59" s="9">
        <v>52</v>
      </c>
      <c r="AC59" s="9">
        <v>52</v>
      </c>
      <c r="AD59" s="9" t="s">
        <v>222</v>
      </c>
      <c r="AE59" s="10">
        <v>43840</v>
      </c>
      <c r="AF59" s="10">
        <v>43840</v>
      </c>
      <c r="AG59" s="8" t="s">
        <v>374</v>
      </c>
    </row>
    <row r="60" spans="1:33" s="9" customFormat="1" ht="84" customHeight="1" x14ac:dyDescent="0.25">
      <c r="A60" s="9">
        <v>2019</v>
      </c>
      <c r="B60" s="7">
        <v>43647</v>
      </c>
      <c r="C60" s="10">
        <v>43830</v>
      </c>
      <c r="D60" s="9" t="s">
        <v>84</v>
      </c>
      <c r="E60" s="11" t="s">
        <v>214</v>
      </c>
      <c r="F60" s="11" t="s">
        <v>427</v>
      </c>
      <c r="G60" s="11" t="s">
        <v>427</v>
      </c>
      <c r="H60" s="11" t="s">
        <v>240</v>
      </c>
      <c r="I60" s="11" t="s">
        <v>435</v>
      </c>
      <c r="J60" s="11" t="s">
        <v>436</v>
      </c>
      <c r="K60" s="11" t="s">
        <v>320</v>
      </c>
      <c r="L60" s="11" t="s">
        <v>94</v>
      </c>
      <c r="M60" s="11">
        <v>13593.6</v>
      </c>
      <c r="N60" s="8" t="s">
        <v>221</v>
      </c>
      <c r="O60" s="11">
        <v>11703.86</v>
      </c>
      <c r="P60" s="8" t="s">
        <v>221</v>
      </c>
      <c r="Q60" s="9">
        <v>53</v>
      </c>
      <c r="R60" s="9">
        <v>53</v>
      </c>
      <c r="S60" s="9">
        <v>53</v>
      </c>
      <c r="T60" s="9">
        <v>53</v>
      </c>
      <c r="U60" s="9">
        <v>53</v>
      </c>
      <c r="V60" s="9">
        <v>53</v>
      </c>
      <c r="W60" s="9">
        <v>53</v>
      </c>
      <c r="X60" s="9">
        <v>53</v>
      </c>
      <c r="Y60" s="9">
        <v>53</v>
      </c>
      <c r="Z60" s="9">
        <v>53</v>
      </c>
      <c r="AA60" s="9">
        <v>53</v>
      </c>
      <c r="AB60" s="9">
        <v>53</v>
      </c>
      <c r="AC60" s="9">
        <v>53</v>
      </c>
      <c r="AD60" s="9" t="s">
        <v>222</v>
      </c>
      <c r="AE60" s="10">
        <v>43840</v>
      </c>
      <c r="AF60" s="10">
        <v>43840</v>
      </c>
      <c r="AG60" s="8" t="s">
        <v>374</v>
      </c>
    </row>
    <row r="61" spans="1:33" s="9" customFormat="1" ht="84" customHeight="1" x14ac:dyDescent="0.25">
      <c r="A61" s="9">
        <v>2019</v>
      </c>
      <c r="B61" s="7">
        <v>43647</v>
      </c>
      <c r="C61" s="10">
        <v>43830</v>
      </c>
      <c r="D61" s="9" t="s">
        <v>84</v>
      </c>
      <c r="E61" s="11" t="s">
        <v>214</v>
      </c>
      <c r="F61" s="11" t="s">
        <v>427</v>
      </c>
      <c r="G61" s="11" t="s">
        <v>427</v>
      </c>
      <c r="H61" s="11" t="s">
        <v>240</v>
      </c>
      <c r="I61" s="11" t="s">
        <v>437</v>
      </c>
      <c r="J61" s="11" t="s">
        <v>438</v>
      </c>
      <c r="K61" s="11" t="s">
        <v>439</v>
      </c>
      <c r="L61" s="11" t="s">
        <v>93</v>
      </c>
      <c r="M61" s="11">
        <v>10195.200000000001</v>
      </c>
      <c r="N61" s="8" t="s">
        <v>221</v>
      </c>
      <c r="O61" s="11">
        <v>8924.24</v>
      </c>
      <c r="P61" s="8" t="s">
        <v>221</v>
      </c>
      <c r="Q61" s="9">
        <v>54</v>
      </c>
      <c r="R61" s="6">
        <v>54</v>
      </c>
      <c r="S61" s="6">
        <v>54</v>
      </c>
      <c r="T61" s="6">
        <v>54</v>
      </c>
      <c r="U61" s="6">
        <v>54</v>
      </c>
      <c r="V61" s="6">
        <v>54</v>
      </c>
      <c r="W61" s="6">
        <v>54</v>
      </c>
      <c r="X61" s="6">
        <v>54</v>
      </c>
      <c r="Y61" s="6">
        <v>54</v>
      </c>
      <c r="Z61" s="6">
        <v>54</v>
      </c>
      <c r="AA61" s="6">
        <v>54</v>
      </c>
      <c r="AB61" s="6">
        <v>54</v>
      </c>
      <c r="AC61" s="6">
        <v>54</v>
      </c>
      <c r="AD61" s="9" t="s">
        <v>222</v>
      </c>
      <c r="AE61" s="10">
        <v>43840</v>
      </c>
      <c r="AF61" s="10">
        <v>43840</v>
      </c>
      <c r="AG61" s="8" t="s">
        <v>374</v>
      </c>
    </row>
    <row r="62" spans="1:33" s="9" customFormat="1" ht="84" customHeight="1" x14ac:dyDescent="0.25">
      <c r="A62" s="9">
        <v>2019</v>
      </c>
      <c r="B62" s="7">
        <v>43647</v>
      </c>
      <c r="C62" s="10">
        <v>43830</v>
      </c>
      <c r="D62" s="9" t="s">
        <v>84</v>
      </c>
      <c r="E62" s="11" t="s">
        <v>214</v>
      </c>
      <c r="F62" s="11" t="s">
        <v>427</v>
      </c>
      <c r="G62" s="11" t="s">
        <v>427</v>
      </c>
      <c r="H62" s="11" t="s">
        <v>240</v>
      </c>
      <c r="I62" s="11" t="s">
        <v>440</v>
      </c>
      <c r="J62" s="11" t="s">
        <v>441</v>
      </c>
      <c r="K62" s="11" t="s">
        <v>232</v>
      </c>
      <c r="L62" s="11" t="s">
        <v>93</v>
      </c>
      <c r="M62" s="11">
        <v>9817.6</v>
      </c>
      <c r="N62" s="8" t="s">
        <v>221</v>
      </c>
      <c r="O62" s="11">
        <v>8620.82</v>
      </c>
      <c r="P62" s="8" t="s">
        <v>221</v>
      </c>
      <c r="Q62" s="6">
        <v>55</v>
      </c>
      <c r="R62" s="9">
        <v>55</v>
      </c>
      <c r="S62" s="9">
        <v>55</v>
      </c>
      <c r="T62" s="9">
        <v>55</v>
      </c>
      <c r="U62" s="9">
        <v>55</v>
      </c>
      <c r="V62" s="9">
        <v>55</v>
      </c>
      <c r="W62" s="9">
        <v>55</v>
      </c>
      <c r="X62" s="9">
        <v>55</v>
      </c>
      <c r="Y62" s="9">
        <v>55</v>
      </c>
      <c r="Z62" s="9">
        <v>55</v>
      </c>
      <c r="AA62" s="9">
        <v>55</v>
      </c>
      <c r="AB62" s="9">
        <v>55</v>
      </c>
      <c r="AC62" s="9">
        <v>55</v>
      </c>
      <c r="AD62" s="9" t="s">
        <v>222</v>
      </c>
      <c r="AE62" s="10">
        <v>43840</v>
      </c>
      <c r="AF62" s="10">
        <v>43840</v>
      </c>
      <c r="AG62" s="8" t="s">
        <v>374</v>
      </c>
    </row>
    <row r="63" spans="1:33" s="9" customFormat="1" ht="84" customHeight="1" x14ac:dyDescent="0.25">
      <c r="A63" s="9">
        <v>2019</v>
      </c>
      <c r="B63" s="7">
        <v>43647</v>
      </c>
      <c r="C63" s="10">
        <v>43830</v>
      </c>
      <c r="D63" s="9" t="s">
        <v>84</v>
      </c>
      <c r="E63" s="11" t="s">
        <v>214</v>
      </c>
      <c r="F63" s="11" t="s">
        <v>427</v>
      </c>
      <c r="G63" s="11" t="s">
        <v>427</v>
      </c>
      <c r="H63" s="11" t="s">
        <v>240</v>
      </c>
      <c r="I63" s="11" t="s">
        <v>363</v>
      </c>
      <c r="J63" s="11" t="s">
        <v>442</v>
      </c>
      <c r="K63" s="11" t="s">
        <v>232</v>
      </c>
      <c r="L63" s="11" t="s">
        <v>94</v>
      </c>
      <c r="M63" s="11">
        <v>6796.8</v>
      </c>
      <c r="N63" s="8" t="s">
        <v>221</v>
      </c>
      <c r="O63" s="11">
        <v>6186.96</v>
      </c>
      <c r="P63" s="8" t="s">
        <v>221</v>
      </c>
      <c r="Q63" s="6">
        <v>56</v>
      </c>
      <c r="R63" s="9">
        <v>56</v>
      </c>
      <c r="S63" s="9">
        <v>56</v>
      </c>
      <c r="T63" s="9">
        <v>56</v>
      </c>
      <c r="U63" s="9">
        <v>56</v>
      </c>
      <c r="V63" s="9">
        <v>56</v>
      </c>
      <c r="W63" s="9">
        <v>56</v>
      </c>
      <c r="X63" s="9">
        <v>56</v>
      </c>
      <c r="Y63" s="9">
        <v>56</v>
      </c>
      <c r="Z63" s="9">
        <v>56</v>
      </c>
      <c r="AA63" s="9">
        <v>56</v>
      </c>
      <c r="AB63" s="9">
        <v>56</v>
      </c>
      <c r="AC63" s="9">
        <v>56</v>
      </c>
      <c r="AD63" s="9" t="s">
        <v>222</v>
      </c>
      <c r="AE63" s="10">
        <v>43840</v>
      </c>
      <c r="AF63" s="10">
        <v>43840</v>
      </c>
      <c r="AG63" s="8" t="s">
        <v>374</v>
      </c>
    </row>
    <row r="64" spans="1:33" s="9" customFormat="1" ht="84" customHeight="1" x14ac:dyDescent="0.25">
      <c r="A64" s="9">
        <v>2019</v>
      </c>
      <c r="B64" s="7">
        <v>43647</v>
      </c>
      <c r="C64" s="10">
        <v>43830</v>
      </c>
      <c r="D64" s="9" t="s">
        <v>84</v>
      </c>
      <c r="E64" s="11" t="s">
        <v>214</v>
      </c>
      <c r="F64" s="11" t="s">
        <v>427</v>
      </c>
      <c r="G64" s="11" t="s">
        <v>427</v>
      </c>
      <c r="H64" s="11" t="s">
        <v>240</v>
      </c>
      <c r="I64" s="11" t="s">
        <v>443</v>
      </c>
      <c r="J64" s="11" t="s">
        <v>369</v>
      </c>
      <c r="K64" s="11" t="s">
        <v>444</v>
      </c>
      <c r="L64" s="11" t="s">
        <v>94</v>
      </c>
      <c r="M64" s="11">
        <v>7929.6</v>
      </c>
      <c r="N64" s="8" t="s">
        <v>221</v>
      </c>
      <c r="O64" s="11">
        <v>6992.46</v>
      </c>
      <c r="P64" s="8" t="s">
        <v>221</v>
      </c>
      <c r="Q64" s="6">
        <v>57</v>
      </c>
      <c r="R64" s="9">
        <v>57</v>
      </c>
      <c r="S64" s="9">
        <v>57</v>
      </c>
      <c r="T64" s="9">
        <v>57</v>
      </c>
      <c r="U64" s="9">
        <v>57</v>
      </c>
      <c r="V64" s="9">
        <v>57</v>
      </c>
      <c r="W64" s="9">
        <v>57</v>
      </c>
      <c r="X64" s="9">
        <v>57</v>
      </c>
      <c r="Y64" s="9">
        <v>57</v>
      </c>
      <c r="Z64" s="9">
        <v>57</v>
      </c>
      <c r="AA64" s="9">
        <v>57</v>
      </c>
      <c r="AB64" s="9">
        <v>57</v>
      </c>
      <c r="AC64" s="9">
        <v>57</v>
      </c>
      <c r="AD64" s="9" t="s">
        <v>222</v>
      </c>
      <c r="AE64" s="10">
        <v>43840</v>
      </c>
      <c r="AF64" s="10">
        <v>43840</v>
      </c>
      <c r="AG64" s="8" t="s">
        <v>374</v>
      </c>
    </row>
    <row r="65" spans="1:33" s="9" customFormat="1" ht="84" customHeight="1" x14ac:dyDescent="0.25">
      <c r="A65" s="9">
        <v>2019</v>
      </c>
      <c r="B65" s="7">
        <v>43647</v>
      </c>
      <c r="C65" s="10">
        <v>43830</v>
      </c>
      <c r="D65" s="9" t="s">
        <v>84</v>
      </c>
      <c r="E65" s="11" t="s">
        <v>214</v>
      </c>
      <c r="F65" s="11" t="s">
        <v>427</v>
      </c>
      <c r="G65" s="11" t="s">
        <v>427</v>
      </c>
      <c r="H65" s="11" t="s">
        <v>240</v>
      </c>
      <c r="I65" s="11" t="s">
        <v>445</v>
      </c>
      <c r="J65" s="11" t="s">
        <v>297</v>
      </c>
      <c r="K65" s="11" t="s">
        <v>446</v>
      </c>
      <c r="L65" s="11" t="s">
        <v>94</v>
      </c>
      <c r="M65" s="11">
        <v>3020.8</v>
      </c>
      <c r="N65" s="8" t="s">
        <v>221</v>
      </c>
      <c r="O65" s="11">
        <v>3190.74</v>
      </c>
      <c r="P65" s="8" t="s">
        <v>221</v>
      </c>
      <c r="Q65" s="9">
        <v>58</v>
      </c>
      <c r="R65" s="6">
        <v>58</v>
      </c>
      <c r="S65" s="6">
        <v>58</v>
      </c>
      <c r="T65" s="6">
        <v>58</v>
      </c>
      <c r="U65" s="6">
        <v>58</v>
      </c>
      <c r="V65" s="6">
        <v>58</v>
      </c>
      <c r="W65" s="6">
        <v>58</v>
      </c>
      <c r="X65" s="6">
        <v>58</v>
      </c>
      <c r="Y65" s="6">
        <v>58</v>
      </c>
      <c r="Z65" s="6">
        <v>58</v>
      </c>
      <c r="AA65" s="6">
        <v>58</v>
      </c>
      <c r="AB65" s="6">
        <v>58</v>
      </c>
      <c r="AC65" s="6">
        <v>58</v>
      </c>
      <c r="AD65" s="9" t="s">
        <v>222</v>
      </c>
      <c r="AE65" s="10">
        <v>43840</v>
      </c>
      <c r="AF65" s="10">
        <v>43840</v>
      </c>
      <c r="AG65" s="8" t="s">
        <v>374</v>
      </c>
    </row>
    <row r="66" spans="1:33" s="9" customFormat="1" ht="84" customHeight="1" x14ac:dyDescent="0.25">
      <c r="A66" s="9">
        <v>2019</v>
      </c>
      <c r="B66" s="7">
        <v>43647</v>
      </c>
      <c r="C66" s="10">
        <v>43830</v>
      </c>
      <c r="D66" s="9" t="s">
        <v>84</v>
      </c>
      <c r="E66" s="11" t="s">
        <v>214</v>
      </c>
      <c r="F66" s="11" t="s">
        <v>427</v>
      </c>
      <c r="G66" s="11" t="s">
        <v>427</v>
      </c>
      <c r="H66" s="11" t="s">
        <v>240</v>
      </c>
      <c r="I66" s="11" t="s">
        <v>447</v>
      </c>
      <c r="J66" s="11" t="s">
        <v>448</v>
      </c>
      <c r="K66" s="11" t="s">
        <v>449</v>
      </c>
      <c r="L66" s="11" t="s">
        <v>93</v>
      </c>
      <c r="M66" s="11">
        <v>11328</v>
      </c>
      <c r="N66" s="8" t="s">
        <v>221</v>
      </c>
      <c r="O66" s="11">
        <v>10205.4</v>
      </c>
      <c r="P66" s="8" t="s">
        <v>221</v>
      </c>
      <c r="Q66" s="9">
        <v>59</v>
      </c>
      <c r="R66" s="9">
        <v>59</v>
      </c>
      <c r="S66" s="9">
        <v>59</v>
      </c>
      <c r="T66" s="9">
        <v>59</v>
      </c>
      <c r="U66" s="9">
        <v>59</v>
      </c>
      <c r="V66" s="9">
        <v>59</v>
      </c>
      <c r="W66" s="9">
        <v>59</v>
      </c>
      <c r="X66" s="9">
        <v>59</v>
      </c>
      <c r="Y66" s="9">
        <v>59</v>
      </c>
      <c r="Z66" s="9">
        <v>59</v>
      </c>
      <c r="AA66" s="9">
        <v>59</v>
      </c>
      <c r="AB66" s="9">
        <v>59</v>
      </c>
      <c r="AC66" s="9">
        <v>59</v>
      </c>
      <c r="AD66" s="9" t="s">
        <v>222</v>
      </c>
      <c r="AE66" s="10">
        <v>43840</v>
      </c>
      <c r="AF66" s="10">
        <v>43840</v>
      </c>
      <c r="AG66" s="8" t="s">
        <v>374</v>
      </c>
    </row>
    <row r="67" spans="1:33" s="9" customFormat="1" ht="84" customHeight="1" x14ac:dyDescent="0.25">
      <c r="A67" s="9">
        <v>2019</v>
      </c>
      <c r="B67" s="7">
        <v>43647</v>
      </c>
      <c r="C67" s="10">
        <v>43830</v>
      </c>
      <c r="D67" s="9" t="s">
        <v>84</v>
      </c>
      <c r="E67" s="11" t="s">
        <v>214</v>
      </c>
      <c r="F67" s="11" t="s">
        <v>427</v>
      </c>
      <c r="G67" s="11" t="s">
        <v>427</v>
      </c>
      <c r="H67" s="11" t="s">
        <v>240</v>
      </c>
      <c r="I67" s="11" t="s">
        <v>450</v>
      </c>
      <c r="J67" s="11" t="s">
        <v>451</v>
      </c>
      <c r="K67" s="11" t="s">
        <v>452</v>
      </c>
      <c r="L67" s="11" t="s">
        <v>93</v>
      </c>
      <c r="M67" s="11">
        <v>10950.4</v>
      </c>
      <c r="N67" s="8" t="s">
        <v>221</v>
      </c>
      <c r="O67" s="11">
        <v>9502.7800000000007</v>
      </c>
      <c r="P67" s="8" t="s">
        <v>221</v>
      </c>
      <c r="Q67" s="6">
        <v>60</v>
      </c>
      <c r="R67" s="9">
        <v>60</v>
      </c>
      <c r="S67" s="9">
        <v>60</v>
      </c>
      <c r="T67" s="9">
        <v>60</v>
      </c>
      <c r="U67" s="9">
        <v>60</v>
      </c>
      <c r="V67" s="9">
        <v>60</v>
      </c>
      <c r="W67" s="9">
        <v>60</v>
      </c>
      <c r="X67" s="9">
        <v>60</v>
      </c>
      <c r="Y67" s="9">
        <v>60</v>
      </c>
      <c r="Z67" s="9">
        <v>60</v>
      </c>
      <c r="AA67" s="9">
        <v>60</v>
      </c>
      <c r="AB67" s="9">
        <v>60</v>
      </c>
      <c r="AC67" s="9">
        <v>60</v>
      </c>
      <c r="AD67" s="9" t="s">
        <v>222</v>
      </c>
      <c r="AE67" s="10">
        <v>43840</v>
      </c>
      <c r="AF67" s="10">
        <v>43840</v>
      </c>
      <c r="AG67" s="8" t="s">
        <v>374</v>
      </c>
    </row>
    <row r="68" spans="1:33" s="9" customFormat="1" ht="84" customHeight="1" x14ac:dyDescent="0.25">
      <c r="A68" s="9">
        <v>2019</v>
      </c>
      <c r="B68" s="7">
        <v>43647</v>
      </c>
      <c r="C68" s="10">
        <v>43830</v>
      </c>
      <c r="D68" s="9" t="s">
        <v>84</v>
      </c>
      <c r="E68" s="11" t="s">
        <v>214</v>
      </c>
      <c r="F68" s="11" t="s">
        <v>427</v>
      </c>
      <c r="G68" s="11" t="s">
        <v>427</v>
      </c>
      <c r="H68" s="11" t="s">
        <v>240</v>
      </c>
      <c r="I68" s="11" t="s">
        <v>453</v>
      </c>
      <c r="J68" s="11" t="s">
        <v>388</v>
      </c>
      <c r="K68" s="11" t="s">
        <v>302</v>
      </c>
      <c r="L68" s="11" t="s">
        <v>94</v>
      </c>
      <c r="M68" s="11">
        <v>12083.2</v>
      </c>
      <c r="N68" s="8" t="s">
        <v>221</v>
      </c>
      <c r="O68" s="8">
        <v>10060.84</v>
      </c>
      <c r="P68" s="8" t="s">
        <v>221</v>
      </c>
      <c r="Q68" s="6">
        <v>61</v>
      </c>
      <c r="R68" s="9">
        <v>61</v>
      </c>
      <c r="S68" s="9">
        <v>61</v>
      </c>
      <c r="T68" s="9">
        <v>61</v>
      </c>
      <c r="U68" s="9">
        <v>61</v>
      </c>
      <c r="V68" s="9">
        <v>61</v>
      </c>
      <c r="W68" s="9">
        <v>61</v>
      </c>
      <c r="X68" s="9">
        <v>61</v>
      </c>
      <c r="Y68" s="9">
        <v>61</v>
      </c>
      <c r="Z68" s="9">
        <v>61</v>
      </c>
      <c r="AA68" s="9">
        <v>61</v>
      </c>
      <c r="AB68" s="9">
        <v>61</v>
      </c>
      <c r="AC68" s="9">
        <v>61</v>
      </c>
      <c r="AD68" s="9" t="s">
        <v>222</v>
      </c>
      <c r="AE68" s="10">
        <v>43840</v>
      </c>
      <c r="AF68" s="10">
        <v>43840</v>
      </c>
      <c r="AG68" s="8" t="s">
        <v>374</v>
      </c>
    </row>
    <row r="69" spans="1:33" s="9" customFormat="1" ht="84" customHeight="1" x14ac:dyDescent="0.25">
      <c r="A69" s="9">
        <v>2019</v>
      </c>
      <c r="B69" s="7">
        <v>43647</v>
      </c>
      <c r="C69" s="10">
        <v>43830</v>
      </c>
      <c r="D69" s="9" t="s">
        <v>84</v>
      </c>
      <c r="E69" s="11" t="s">
        <v>214</v>
      </c>
      <c r="F69" s="11" t="s">
        <v>427</v>
      </c>
      <c r="G69" s="11" t="s">
        <v>427</v>
      </c>
      <c r="H69" s="11" t="s">
        <v>240</v>
      </c>
      <c r="I69" s="11" t="s">
        <v>454</v>
      </c>
      <c r="J69" s="11" t="s">
        <v>455</v>
      </c>
      <c r="K69" s="11" t="s">
        <v>456</v>
      </c>
      <c r="L69" s="11" t="s">
        <v>93</v>
      </c>
      <c r="M69" s="11">
        <v>9062.4</v>
      </c>
      <c r="N69" s="8" t="s">
        <v>221</v>
      </c>
      <c r="O69" s="8">
        <v>7939.8</v>
      </c>
      <c r="P69" s="8" t="s">
        <v>221</v>
      </c>
      <c r="Q69" s="6">
        <v>62</v>
      </c>
      <c r="R69" s="6">
        <v>62</v>
      </c>
      <c r="S69" s="6">
        <v>62</v>
      </c>
      <c r="T69" s="6">
        <v>62</v>
      </c>
      <c r="U69" s="6">
        <v>62</v>
      </c>
      <c r="V69" s="6">
        <v>62</v>
      </c>
      <c r="W69" s="6">
        <v>62</v>
      </c>
      <c r="X69" s="6">
        <v>62</v>
      </c>
      <c r="Y69" s="6">
        <v>62</v>
      </c>
      <c r="Z69" s="6">
        <v>62</v>
      </c>
      <c r="AA69" s="6">
        <v>62</v>
      </c>
      <c r="AB69" s="6">
        <v>62</v>
      </c>
      <c r="AC69" s="6">
        <v>62</v>
      </c>
      <c r="AD69" s="9" t="s">
        <v>222</v>
      </c>
      <c r="AE69" s="10">
        <v>43840</v>
      </c>
      <c r="AF69" s="10">
        <v>43840</v>
      </c>
      <c r="AG69" s="8" t="s">
        <v>374</v>
      </c>
    </row>
    <row r="70" spans="1:33" s="9" customFormat="1" ht="84" customHeight="1" x14ac:dyDescent="0.25">
      <c r="A70" s="9">
        <v>2019</v>
      </c>
      <c r="B70" s="7">
        <v>43647</v>
      </c>
      <c r="C70" s="10">
        <v>43830</v>
      </c>
      <c r="D70" s="9" t="s">
        <v>84</v>
      </c>
      <c r="E70" s="11" t="s">
        <v>214</v>
      </c>
      <c r="F70" s="11" t="s">
        <v>427</v>
      </c>
      <c r="G70" s="11" t="s">
        <v>427</v>
      </c>
      <c r="H70" s="11" t="s">
        <v>240</v>
      </c>
      <c r="I70" s="11" t="s">
        <v>457</v>
      </c>
      <c r="J70" s="11" t="s">
        <v>233</v>
      </c>
      <c r="K70" s="11" t="s">
        <v>458</v>
      </c>
      <c r="L70" s="11" t="s">
        <v>94</v>
      </c>
      <c r="M70" s="11">
        <v>8684.7999999999993</v>
      </c>
      <c r="N70" s="8" t="s">
        <v>221</v>
      </c>
      <c r="O70" s="11">
        <v>7710.56</v>
      </c>
      <c r="P70" s="8" t="s">
        <v>221</v>
      </c>
      <c r="Q70" s="9">
        <v>63</v>
      </c>
      <c r="R70" s="9">
        <v>63</v>
      </c>
      <c r="S70" s="9">
        <v>63</v>
      </c>
      <c r="T70" s="9">
        <v>63</v>
      </c>
      <c r="U70" s="9">
        <v>63</v>
      </c>
      <c r="V70" s="9">
        <v>63</v>
      </c>
      <c r="W70" s="9">
        <v>63</v>
      </c>
      <c r="X70" s="9">
        <v>63</v>
      </c>
      <c r="Y70" s="9">
        <v>63</v>
      </c>
      <c r="Z70" s="9">
        <v>63</v>
      </c>
      <c r="AA70" s="9">
        <v>63</v>
      </c>
      <c r="AB70" s="9">
        <v>63</v>
      </c>
      <c r="AC70" s="9">
        <v>63</v>
      </c>
      <c r="AD70" s="9" t="s">
        <v>222</v>
      </c>
      <c r="AE70" s="10">
        <v>43840</v>
      </c>
      <c r="AF70" s="10">
        <v>43840</v>
      </c>
      <c r="AG70" s="8" t="s">
        <v>374</v>
      </c>
    </row>
    <row r="71" spans="1:33" s="9" customFormat="1" ht="84" customHeight="1" x14ac:dyDescent="0.25">
      <c r="A71" s="9">
        <v>2019</v>
      </c>
      <c r="B71" s="7">
        <v>43647</v>
      </c>
      <c r="C71" s="10">
        <v>43830</v>
      </c>
      <c r="D71" s="9" t="s">
        <v>84</v>
      </c>
      <c r="E71" s="11" t="s">
        <v>214</v>
      </c>
      <c r="F71" s="11" t="s">
        <v>427</v>
      </c>
      <c r="G71" s="11" t="s">
        <v>427</v>
      </c>
      <c r="H71" s="11" t="s">
        <v>240</v>
      </c>
      <c r="I71" s="11" t="s">
        <v>363</v>
      </c>
      <c r="J71" s="11" t="s">
        <v>459</v>
      </c>
      <c r="K71" s="11" t="s">
        <v>268</v>
      </c>
      <c r="L71" s="11" t="s">
        <v>94</v>
      </c>
      <c r="M71" s="11">
        <v>6419.2</v>
      </c>
      <c r="N71" s="8" t="s">
        <v>221</v>
      </c>
      <c r="O71" s="11">
        <v>6152.98</v>
      </c>
      <c r="P71" s="8" t="s">
        <v>221</v>
      </c>
      <c r="Q71" s="9">
        <v>64</v>
      </c>
      <c r="R71" s="9">
        <v>64</v>
      </c>
      <c r="S71" s="9">
        <v>64</v>
      </c>
      <c r="T71" s="9">
        <v>64</v>
      </c>
      <c r="U71" s="9">
        <v>64</v>
      </c>
      <c r="V71" s="9">
        <v>64</v>
      </c>
      <c r="W71" s="9">
        <v>64</v>
      </c>
      <c r="X71" s="9">
        <v>64</v>
      </c>
      <c r="Y71" s="9">
        <v>64</v>
      </c>
      <c r="Z71" s="9">
        <v>64</v>
      </c>
      <c r="AA71" s="9">
        <v>64</v>
      </c>
      <c r="AB71" s="9">
        <v>64</v>
      </c>
      <c r="AC71" s="9">
        <v>64</v>
      </c>
      <c r="AD71" s="9" t="s">
        <v>222</v>
      </c>
      <c r="AE71" s="10">
        <v>43840</v>
      </c>
      <c r="AF71" s="10">
        <v>43840</v>
      </c>
      <c r="AG71" s="8" t="s">
        <v>374</v>
      </c>
    </row>
    <row r="72" spans="1:33" s="9" customFormat="1" ht="84" customHeight="1" x14ac:dyDescent="0.25">
      <c r="A72" s="9">
        <v>2019</v>
      </c>
      <c r="B72" s="7">
        <v>43647</v>
      </c>
      <c r="C72" s="10">
        <v>43830</v>
      </c>
      <c r="D72" s="9" t="s">
        <v>84</v>
      </c>
      <c r="E72" s="11" t="s">
        <v>214</v>
      </c>
      <c r="F72" s="11" t="s">
        <v>427</v>
      </c>
      <c r="G72" s="11" t="s">
        <v>427</v>
      </c>
      <c r="H72" s="11" t="s">
        <v>240</v>
      </c>
      <c r="I72" s="9" t="s">
        <v>460</v>
      </c>
      <c r="J72" s="9" t="s">
        <v>355</v>
      </c>
      <c r="K72" s="9" t="s">
        <v>461</v>
      </c>
      <c r="L72" s="11" t="s">
        <v>94</v>
      </c>
      <c r="M72" s="9">
        <v>2265.6</v>
      </c>
      <c r="N72" s="8" t="s">
        <v>221</v>
      </c>
      <c r="O72" s="9">
        <v>2492.86</v>
      </c>
      <c r="P72" s="8" t="s">
        <v>221</v>
      </c>
      <c r="Q72" s="6">
        <v>65</v>
      </c>
      <c r="R72" s="9">
        <v>65</v>
      </c>
      <c r="S72" s="9">
        <v>65</v>
      </c>
      <c r="T72" s="9">
        <v>65</v>
      </c>
      <c r="U72" s="9">
        <v>65</v>
      </c>
      <c r="V72" s="9">
        <v>65</v>
      </c>
      <c r="W72" s="9">
        <v>65</v>
      </c>
      <c r="X72" s="9">
        <v>65</v>
      </c>
      <c r="Y72" s="9">
        <v>65</v>
      </c>
      <c r="Z72" s="9">
        <v>65</v>
      </c>
      <c r="AA72" s="9">
        <v>65</v>
      </c>
      <c r="AB72" s="9">
        <v>65</v>
      </c>
      <c r="AC72" s="9">
        <v>65</v>
      </c>
      <c r="AD72" s="9" t="s">
        <v>222</v>
      </c>
      <c r="AE72" s="10">
        <v>43840</v>
      </c>
      <c r="AF72" s="10">
        <v>43840</v>
      </c>
      <c r="AG72" s="8" t="s">
        <v>374</v>
      </c>
    </row>
    <row r="73" spans="1:33" s="9" customFormat="1" ht="84" customHeight="1" x14ac:dyDescent="0.25">
      <c r="A73" s="9">
        <v>2019</v>
      </c>
      <c r="B73" s="7">
        <v>43647</v>
      </c>
      <c r="C73" s="10">
        <v>43830</v>
      </c>
      <c r="D73" s="9" t="s">
        <v>84</v>
      </c>
      <c r="E73" s="11" t="s">
        <v>214</v>
      </c>
      <c r="F73" s="11" t="s">
        <v>427</v>
      </c>
      <c r="G73" s="11" t="s">
        <v>427</v>
      </c>
      <c r="H73" s="11" t="s">
        <v>240</v>
      </c>
      <c r="I73" s="9" t="s">
        <v>462</v>
      </c>
      <c r="J73" s="9" t="s">
        <v>406</v>
      </c>
      <c r="K73" s="9" t="s">
        <v>463</v>
      </c>
      <c r="L73" s="11" t="s">
        <v>94</v>
      </c>
      <c r="M73" s="9">
        <v>12460.8</v>
      </c>
      <c r="N73" s="8" t="s">
        <v>221</v>
      </c>
      <c r="O73" s="9">
        <v>10526.86</v>
      </c>
      <c r="P73" s="8" t="s">
        <v>221</v>
      </c>
      <c r="Q73" s="6">
        <v>66</v>
      </c>
      <c r="R73" s="6">
        <v>66</v>
      </c>
      <c r="S73" s="6">
        <v>66</v>
      </c>
      <c r="T73" s="6">
        <v>66</v>
      </c>
      <c r="U73" s="6">
        <v>66</v>
      </c>
      <c r="V73" s="6">
        <v>66</v>
      </c>
      <c r="W73" s="6">
        <v>66</v>
      </c>
      <c r="X73" s="6">
        <v>66</v>
      </c>
      <c r="Y73" s="6">
        <v>66</v>
      </c>
      <c r="Z73" s="6">
        <v>66</v>
      </c>
      <c r="AA73" s="6">
        <v>66</v>
      </c>
      <c r="AB73" s="6">
        <v>66</v>
      </c>
      <c r="AC73" s="6">
        <v>66</v>
      </c>
      <c r="AD73" s="9" t="s">
        <v>222</v>
      </c>
      <c r="AE73" s="10">
        <v>43840</v>
      </c>
      <c r="AF73" s="10">
        <v>43840</v>
      </c>
      <c r="AG73" s="8" t="s">
        <v>374</v>
      </c>
    </row>
    <row r="74" spans="1:33" s="9" customFormat="1" ht="84" customHeight="1" x14ac:dyDescent="0.25">
      <c r="A74" s="9">
        <v>2019</v>
      </c>
      <c r="B74" s="7">
        <v>43647</v>
      </c>
      <c r="C74" s="10">
        <v>43830</v>
      </c>
      <c r="D74" s="9" t="s">
        <v>84</v>
      </c>
      <c r="E74" s="11" t="s">
        <v>214</v>
      </c>
      <c r="F74" s="11" t="s">
        <v>427</v>
      </c>
      <c r="G74" s="11" t="s">
        <v>427</v>
      </c>
      <c r="H74" s="11" t="s">
        <v>240</v>
      </c>
      <c r="I74" s="9" t="s">
        <v>464</v>
      </c>
      <c r="J74" s="9" t="s">
        <v>292</v>
      </c>
      <c r="K74" s="9" t="s">
        <v>465</v>
      </c>
      <c r="L74" s="11" t="s">
        <v>94</v>
      </c>
      <c r="M74" s="9">
        <v>5664</v>
      </c>
      <c r="N74" s="8" t="s">
        <v>221</v>
      </c>
      <c r="O74" s="9">
        <v>5339.32</v>
      </c>
      <c r="P74" s="8" t="s">
        <v>221</v>
      </c>
      <c r="Q74" s="6">
        <v>67</v>
      </c>
      <c r="R74" s="9">
        <v>67</v>
      </c>
      <c r="S74" s="9">
        <v>67</v>
      </c>
      <c r="T74" s="9">
        <v>67</v>
      </c>
      <c r="U74" s="9">
        <v>67</v>
      </c>
      <c r="V74" s="9">
        <v>67</v>
      </c>
      <c r="W74" s="9">
        <v>67</v>
      </c>
      <c r="X74" s="9">
        <v>67</v>
      </c>
      <c r="Y74" s="9">
        <v>67</v>
      </c>
      <c r="Z74" s="9">
        <v>67</v>
      </c>
      <c r="AA74" s="9">
        <v>67</v>
      </c>
      <c r="AB74" s="9">
        <v>67</v>
      </c>
      <c r="AC74" s="9">
        <v>67</v>
      </c>
      <c r="AD74" s="9" t="s">
        <v>222</v>
      </c>
      <c r="AE74" s="10">
        <v>43840</v>
      </c>
      <c r="AF74" s="10">
        <v>43840</v>
      </c>
      <c r="AG74" s="8" t="s">
        <v>374</v>
      </c>
    </row>
    <row r="75" spans="1:33" s="9" customFormat="1" ht="84" customHeight="1" x14ac:dyDescent="0.25">
      <c r="A75" s="9">
        <v>2019</v>
      </c>
      <c r="B75" s="7">
        <v>43647</v>
      </c>
      <c r="C75" s="10">
        <v>43830</v>
      </c>
      <c r="D75" s="9" t="s">
        <v>84</v>
      </c>
      <c r="E75" s="11" t="s">
        <v>214</v>
      </c>
      <c r="F75" s="11" t="s">
        <v>427</v>
      </c>
      <c r="G75" s="11" t="s">
        <v>427</v>
      </c>
      <c r="H75" s="11" t="s">
        <v>240</v>
      </c>
      <c r="I75" s="9" t="s">
        <v>466</v>
      </c>
      <c r="J75" s="9" t="s">
        <v>467</v>
      </c>
      <c r="L75" s="11" t="s">
        <v>93</v>
      </c>
      <c r="M75" s="9">
        <v>4153.6000000000004</v>
      </c>
      <c r="N75" s="8" t="s">
        <v>221</v>
      </c>
      <c r="O75" s="9">
        <v>4161.38</v>
      </c>
      <c r="P75" s="8" t="s">
        <v>221</v>
      </c>
      <c r="Q75" s="9">
        <v>68</v>
      </c>
      <c r="R75" s="9">
        <v>68</v>
      </c>
      <c r="S75" s="9">
        <v>68</v>
      </c>
      <c r="T75" s="9">
        <v>68</v>
      </c>
      <c r="U75" s="9">
        <v>68</v>
      </c>
      <c r="V75" s="9">
        <v>68</v>
      </c>
      <c r="W75" s="9">
        <v>68</v>
      </c>
      <c r="X75" s="9">
        <v>68</v>
      </c>
      <c r="Y75" s="9">
        <v>68</v>
      </c>
      <c r="Z75" s="9">
        <v>68</v>
      </c>
      <c r="AA75" s="9">
        <v>68</v>
      </c>
      <c r="AB75" s="9">
        <v>68</v>
      </c>
      <c r="AC75" s="9">
        <v>68</v>
      </c>
      <c r="AD75" s="9" t="s">
        <v>222</v>
      </c>
      <c r="AE75" s="10">
        <v>43840</v>
      </c>
      <c r="AF75" s="10">
        <v>43840</v>
      </c>
      <c r="AG75" s="8" t="s">
        <v>374</v>
      </c>
    </row>
    <row r="76" spans="1:33" s="9" customFormat="1" ht="84" customHeight="1" x14ac:dyDescent="0.25">
      <c r="A76" s="9">
        <v>2019</v>
      </c>
      <c r="B76" s="7">
        <v>43647</v>
      </c>
      <c r="C76" s="10">
        <v>43830</v>
      </c>
      <c r="D76" s="9" t="s">
        <v>84</v>
      </c>
      <c r="E76" s="11" t="s">
        <v>214</v>
      </c>
      <c r="F76" s="11" t="s">
        <v>427</v>
      </c>
      <c r="G76" s="11" t="s">
        <v>427</v>
      </c>
      <c r="H76" s="11" t="s">
        <v>240</v>
      </c>
      <c r="I76" s="11" t="s">
        <v>453</v>
      </c>
      <c r="J76" s="11" t="s">
        <v>387</v>
      </c>
      <c r="K76" s="11" t="s">
        <v>468</v>
      </c>
      <c r="L76" s="11" t="s">
        <v>94</v>
      </c>
      <c r="M76" s="11">
        <v>9062.4</v>
      </c>
      <c r="N76" s="8" t="s">
        <v>221</v>
      </c>
      <c r="O76" s="11">
        <v>8160.5</v>
      </c>
      <c r="P76" s="8" t="s">
        <v>221</v>
      </c>
      <c r="Q76" s="9">
        <v>69</v>
      </c>
      <c r="R76" s="9">
        <v>69</v>
      </c>
      <c r="S76" s="9">
        <v>69</v>
      </c>
      <c r="T76" s="9">
        <v>69</v>
      </c>
      <c r="U76" s="9">
        <v>69</v>
      </c>
      <c r="V76" s="9">
        <v>69</v>
      </c>
      <c r="W76" s="9">
        <v>69</v>
      </c>
      <c r="X76" s="9">
        <v>69</v>
      </c>
      <c r="Y76" s="9">
        <v>69</v>
      </c>
      <c r="Z76" s="9">
        <v>69</v>
      </c>
      <c r="AA76" s="9">
        <v>69</v>
      </c>
      <c r="AB76" s="9">
        <v>69</v>
      </c>
      <c r="AC76" s="9">
        <v>69</v>
      </c>
      <c r="AD76" s="9" t="s">
        <v>222</v>
      </c>
      <c r="AE76" s="10">
        <v>43840</v>
      </c>
      <c r="AF76" s="10">
        <v>43840</v>
      </c>
      <c r="AG76" s="8" t="s">
        <v>374</v>
      </c>
    </row>
    <row r="77" spans="1:33" s="9" customFormat="1" ht="84" customHeight="1" x14ac:dyDescent="0.25">
      <c r="A77" s="9">
        <v>2019</v>
      </c>
      <c r="B77" s="7">
        <v>43647</v>
      </c>
      <c r="C77" s="10">
        <v>43830</v>
      </c>
      <c r="D77" s="9" t="s">
        <v>84</v>
      </c>
      <c r="E77" s="11" t="s">
        <v>214</v>
      </c>
      <c r="F77" s="11" t="s">
        <v>427</v>
      </c>
      <c r="G77" s="11" t="s">
        <v>427</v>
      </c>
      <c r="H77" s="11" t="s">
        <v>240</v>
      </c>
      <c r="I77" s="11" t="s">
        <v>469</v>
      </c>
      <c r="J77" s="11" t="s">
        <v>388</v>
      </c>
      <c r="K77" s="11" t="s">
        <v>355</v>
      </c>
      <c r="L77" s="11" t="s">
        <v>93</v>
      </c>
      <c r="M77" s="11">
        <v>12460.8</v>
      </c>
      <c r="N77" s="8" t="s">
        <v>221</v>
      </c>
      <c r="O77" s="11">
        <v>10659.5</v>
      </c>
      <c r="P77" s="8" t="s">
        <v>221</v>
      </c>
      <c r="Q77" s="6">
        <v>70</v>
      </c>
      <c r="R77" s="6">
        <v>70</v>
      </c>
      <c r="S77" s="6">
        <v>70</v>
      </c>
      <c r="T77" s="6">
        <v>70</v>
      </c>
      <c r="U77" s="6">
        <v>70</v>
      </c>
      <c r="V77" s="6">
        <v>70</v>
      </c>
      <c r="W77" s="6">
        <v>70</v>
      </c>
      <c r="X77" s="6">
        <v>70</v>
      </c>
      <c r="Y77" s="6">
        <v>70</v>
      </c>
      <c r="Z77" s="6">
        <v>70</v>
      </c>
      <c r="AA77" s="6">
        <v>70</v>
      </c>
      <c r="AB77" s="6">
        <v>70</v>
      </c>
      <c r="AC77" s="6">
        <v>70</v>
      </c>
      <c r="AD77" s="9" t="s">
        <v>222</v>
      </c>
      <c r="AE77" s="10">
        <v>43840</v>
      </c>
      <c r="AF77" s="10">
        <v>43840</v>
      </c>
      <c r="AG77" s="8" t="s">
        <v>374</v>
      </c>
    </row>
    <row r="78" spans="1:33" s="9" customFormat="1" ht="84" customHeight="1" x14ac:dyDescent="0.2">
      <c r="A78" s="9">
        <v>2019</v>
      </c>
      <c r="B78" s="7">
        <v>43647</v>
      </c>
      <c r="C78" s="10">
        <v>43830</v>
      </c>
      <c r="D78" s="9" t="s">
        <v>84</v>
      </c>
      <c r="E78" s="11" t="s">
        <v>214</v>
      </c>
      <c r="F78" s="11" t="s">
        <v>427</v>
      </c>
      <c r="G78" s="11" t="s">
        <v>427</v>
      </c>
      <c r="H78" s="11" t="s">
        <v>240</v>
      </c>
      <c r="I78" s="13" t="s">
        <v>470</v>
      </c>
      <c r="J78" s="13" t="s">
        <v>471</v>
      </c>
      <c r="K78" s="13" t="s">
        <v>233</v>
      </c>
      <c r="L78" s="11" t="s">
        <v>93</v>
      </c>
      <c r="M78" s="11">
        <v>3776</v>
      </c>
      <c r="N78" s="8" t="s">
        <v>221</v>
      </c>
      <c r="O78" s="11">
        <v>3864.72</v>
      </c>
      <c r="P78" s="8" t="s">
        <v>221</v>
      </c>
      <c r="Q78" s="6">
        <v>71</v>
      </c>
      <c r="R78" s="9">
        <v>71</v>
      </c>
      <c r="S78" s="9">
        <v>71</v>
      </c>
      <c r="T78" s="9">
        <v>71</v>
      </c>
      <c r="U78" s="9">
        <v>71</v>
      </c>
      <c r="V78" s="9">
        <v>71</v>
      </c>
      <c r="W78" s="9">
        <v>71</v>
      </c>
      <c r="X78" s="9">
        <v>71</v>
      </c>
      <c r="Y78" s="9">
        <v>71</v>
      </c>
      <c r="Z78" s="9">
        <v>71</v>
      </c>
      <c r="AA78" s="9">
        <v>71</v>
      </c>
      <c r="AB78" s="9">
        <v>71</v>
      </c>
      <c r="AC78" s="9">
        <v>71</v>
      </c>
      <c r="AD78" s="9" t="s">
        <v>222</v>
      </c>
      <c r="AE78" s="10">
        <v>43840</v>
      </c>
      <c r="AF78" s="10">
        <v>43840</v>
      </c>
      <c r="AG78" s="8" t="s">
        <v>472</v>
      </c>
    </row>
    <row r="79" spans="1:33" s="9" customFormat="1" ht="84" customHeight="1" x14ac:dyDescent="0.2">
      <c r="A79" s="9">
        <v>2019</v>
      </c>
      <c r="B79" s="7">
        <v>43647</v>
      </c>
      <c r="C79" s="10">
        <v>43830</v>
      </c>
      <c r="D79" s="9" t="s">
        <v>84</v>
      </c>
      <c r="E79" s="11" t="s">
        <v>214</v>
      </c>
      <c r="F79" s="11" t="s">
        <v>427</v>
      </c>
      <c r="G79" s="11" t="s">
        <v>427</v>
      </c>
      <c r="H79" s="11" t="s">
        <v>240</v>
      </c>
      <c r="I79" s="13" t="s">
        <v>473</v>
      </c>
      <c r="J79" s="13" t="s">
        <v>335</v>
      </c>
      <c r="K79" s="13" t="s">
        <v>297</v>
      </c>
      <c r="L79" s="11" t="s">
        <v>93</v>
      </c>
      <c r="M79" s="11">
        <v>13971.2</v>
      </c>
      <c r="N79" s="8" t="s">
        <v>221</v>
      </c>
      <c r="O79" s="11">
        <v>13737.34</v>
      </c>
      <c r="P79" s="8" t="s">
        <v>221</v>
      </c>
      <c r="Q79" s="6">
        <v>72</v>
      </c>
      <c r="R79" s="9">
        <v>72</v>
      </c>
      <c r="S79" s="9">
        <v>72</v>
      </c>
      <c r="T79" s="9">
        <v>72</v>
      </c>
      <c r="U79" s="9">
        <v>72</v>
      </c>
      <c r="V79" s="9">
        <v>72</v>
      </c>
      <c r="W79" s="9">
        <v>72</v>
      </c>
      <c r="X79" s="9">
        <v>72</v>
      </c>
      <c r="Y79" s="9">
        <v>72</v>
      </c>
      <c r="Z79" s="9">
        <v>72</v>
      </c>
      <c r="AA79" s="9">
        <v>72</v>
      </c>
      <c r="AB79" s="9">
        <v>72</v>
      </c>
      <c r="AC79" s="9">
        <v>72</v>
      </c>
      <c r="AD79" s="9" t="s">
        <v>222</v>
      </c>
      <c r="AE79" s="10">
        <v>43840</v>
      </c>
      <c r="AF79" s="10">
        <v>43840</v>
      </c>
      <c r="AG79" s="8" t="s">
        <v>374</v>
      </c>
    </row>
    <row r="80" spans="1:33" s="9" customFormat="1" ht="84" customHeight="1" x14ac:dyDescent="0.2">
      <c r="A80" s="9">
        <v>2019</v>
      </c>
      <c r="B80" s="7">
        <v>43647</v>
      </c>
      <c r="C80" s="10">
        <v>43830</v>
      </c>
      <c r="D80" s="9" t="s">
        <v>84</v>
      </c>
      <c r="E80" s="11" t="s">
        <v>214</v>
      </c>
      <c r="F80" s="11" t="s">
        <v>427</v>
      </c>
      <c r="G80" s="11" t="s">
        <v>427</v>
      </c>
      <c r="H80" s="11" t="s">
        <v>240</v>
      </c>
      <c r="I80" s="13" t="s">
        <v>474</v>
      </c>
      <c r="J80" s="13" t="s">
        <v>475</v>
      </c>
      <c r="K80" s="13" t="s">
        <v>476</v>
      </c>
      <c r="L80" s="11" t="s">
        <v>93</v>
      </c>
      <c r="M80" s="11">
        <v>4531.2</v>
      </c>
      <c r="N80" s="8" t="s">
        <v>221</v>
      </c>
      <c r="O80" s="11">
        <v>4418.66</v>
      </c>
      <c r="P80" s="8" t="s">
        <v>221</v>
      </c>
      <c r="Q80" s="9">
        <v>73</v>
      </c>
      <c r="R80" s="9">
        <v>73</v>
      </c>
      <c r="S80" s="9">
        <v>73</v>
      </c>
      <c r="T80" s="9">
        <v>73</v>
      </c>
      <c r="U80" s="9">
        <v>73</v>
      </c>
      <c r="V80" s="9">
        <v>73</v>
      </c>
      <c r="W80" s="9">
        <v>73</v>
      </c>
      <c r="X80" s="9">
        <v>73</v>
      </c>
      <c r="Y80" s="9">
        <v>73</v>
      </c>
      <c r="Z80" s="9">
        <v>73</v>
      </c>
      <c r="AA80" s="9">
        <v>73</v>
      </c>
      <c r="AB80" s="9">
        <v>73</v>
      </c>
      <c r="AC80" s="9">
        <v>73</v>
      </c>
      <c r="AD80" s="9" t="s">
        <v>222</v>
      </c>
      <c r="AE80" s="10">
        <v>43840</v>
      </c>
      <c r="AF80" s="10">
        <v>43840</v>
      </c>
      <c r="AG80" s="8" t="s">
        <v>477</v>
      </c>
    </row>
    <row r="81" spans="1:33" s="9" customFormat="1" ht="84" customHeight="1" x14ac:dyDescent="0.2">
      <c r="A81" s="9">
        <v>2019</v>
      </c>
      <c r="B81" s="7">
        <v>43647</v>
      </c>
      <c r="C81" s="10">
        <v>43830</v>
      </c>
      <c r="D81" s="9" t="s">
        <v>84</v>
      </c>
      <c r="E81" s="11" t="s">
        <v>214</v>
      </c>
      <c r="F81" s="11" t="s">
        <v>427</v>
      </c>
      <c r="G81" s="11" t="s">
        <v>427</v>
      </c>
      <c r="H81" s="11" t="s">
        <v>240</v>
      </c>
      <c r="I81" s="13" t="s">
        <v>478</v>
      </c>
      <c r="J81" s="13" t="s">
        <v>479</v>
      </c>
      <c r="K81" s="13" t="s">
        <v>480</v>
      </c>
      <c r="L81" s="11" t="s">
        <v>93</v>
      </c>
      <c r="M81" s="11">
        <v>1510.4</v>
      </c>
      <c r="N81" s="8" t="s">
        <v>221</v>
      </c>
      <c r="O81" s="11">
        <v>1784.76</v>
      </c>
      <c r="P81" s="8" t="s">
        <v>221</v>
      </c>
      <c r="Q81" s="9">
        <v>74</v>
      </c>
      <c r="R81" s="6">
        <v>74</v>
      </c>
      <c r="S81" s="6">
        <v>74</v>
      </c>
      <c r="T81" s="6">
        <v>74</v>
      </c>
      <c r="U81" s="6">
        <v>74</v>
      </c>
      <c r="V81" s="6">
        <v>74</v>
      </c>
      <c r="W81" s="6">
        <v>74</v>
      </c>
      <c r="X81" s="6">
        <v>74</v>
      </c>
      <c r="Y81" s="6">
        <v>74</v>
      </c>
      <c r="Z81" s="6">
        <v>74</v>
      </c>
      <c r="AA81" s="6">
        <v>74</v>
      </c>
      <c r="AB81" s="6">
        <v>74</v>
      </c>
      <c r="AC81" s="6">
        <v>74</v>
      </c>
      <c r="AD81" s="9" t="s">
        <v>222</v>
      </c>
      <c r="AE81" s="10">
        <v>43840</v>
      </c>
      <c r="AF81" s="10">
        <v>43840</v>
      </c>
      <c r="AG81" s="8" t="s">
        <v>481</v>
      </c>
    </row>
    <row r="82" spans="1:33" s="9" customFormat="1" ht="84" customHeight="1" x14ac:dyDescent="0.2">
      <c r="A82" s="9">
        <v>2019</v>
      </c>
      <c r="B82" s="7">
        <v>43647</v>
      </c>
      <c r="C82" s="10">
        <v>43830</v>
      </c>
      <c r="D82" s="9" t="s">
        <v>84</v>
      </c>
      <c r="E82" s="11" t="s">
        <v>214</v>
      </c>
      <c r="F82" s="11" t="s">
        <v>427</v>
      </c>
      <c r="G82" s="11" t="s">
        <v>427</v>
      </c>
      <c r="H82" s="11" t="s">
        <v>240</v>
      </c>
      <c r="I82" s="13" t="s">
        <v>482</v>
      </c>
      <c r="J82" s="13" t="s">
        <v>483</v>
      </c>
      <c r="K82" s="13" t="s">
        <v>484</v>
      </c>
      <c r="L82" s="11" t="s">
        <v>93</v>
      </c>
      <c r="M82" s="11">
        <v>13083.2</v>
      </c>
      <c r="N82" s="8" t="s">
        <v>221</v>
      </c>
      <c r="O82" s="11">
        <v>10281.5</v>
      </c>
      <c r="P82" s="8" t="s">
        <v>221</v>
      </c>
      <c r="Q82" s="6">
        <v>75</v>
      </c>
      <c r="R82" s="9">
        <v>75</v>
      </c>
      <c r="S82" s="9">
        <v>75</v>
      </c>
      <c r="T82" s="9">
        <v>75</v>
      </c>
      <c r="U82" s="9">
        <v>75</v>
      </c>
      <c r="V82" s="9">
        <v>75</v>
      </c>
      <c r="W82" s="9">
        <v>75</v>
      </c>
      <c r="X82" s="9">
        <v>75</v>
      </c>
      <c r="Y82" s="9">
        <v>75</v>
      </c>
      <c r="Z82" s="9">
        <v>75</v>
      </c>
      <c r="AA82" s="9">
        <v>75</v>
      </c>
      <c r="AB82" s="9">
        <v>75</v>
      </c>
      <c r="AC82" s="9">
        <v>75</v>
      </c>
      <c r="AD82" s="9" t="s">
        <v>222</v>
      </c>
      <c r="AE82" s="10">
        <v>43840</v>
      </c>
      <c r="AF82" s="10">
        <v>43840</v>
      </c>
      <c r="AG82" s="8" t="s">
        <v>485</v>
      </c>
    </row>
    <row r="83" spans="1:33" s="9" customFormat="1" ht="84" customHeight="1" x14ac:dyDescent="0.2">
      <c r="A83" s="9">
        <v>2019</v>
      </c>
      <c r="B83" s="7">
        <v>43647</v>
      </c>
      <c r="C83" s="10">
        <v>43830</v>
      </c>
      <c r="D83" s="9" t="s">
        <v>84</v>
      </c>
      <c r="E83" s="11" t="s">
        <v>214</v>
      </c>
      <c r="F83" s="11" t="s">
        <v>427</v>
      </c>
      <c r="G83" s="11" t="s">
        <v>427</v>
      </c>
      <c r="H83" s="11" t="s">
        <v>240</v>
      </c>
      <c r="I83" s="13" t="s">
        <v>460</v>
      </c>
      <c r="J83" s="13" t="s">
        <v>355</v>
      </c>
      <c r="K83" s="13" t="s">
        <v>381</v>
      </c>
      <c r="L83" s="11" t="s">
        <v>93</v>
      </c>
      <c r="M83" s="11">
        <v>9440</v>
      </c>
      <c r="N83" s="8" t="s">
        <v>221</v>
      </c>
      <c r="O83" s="11">
        <v>8169.04</v>
      </c>
      <c r="P83" s="8" t="s">
        <v>221</v>
      </c>
      <c r="Q83" s="6">
        <v>76</v>
      </c>
      <c r="R83" s="9">
        <v>76</v>
      </c>
      <c r="S83" s="9">
        <v>76</v>
      </c>
      <c r="T83" s="9">
        <v>76</v>
      </c>
      <c r="U83" s="9">
        <v>76</v>
      </c>
      <c r="V83" s="9">
        <v>76</v>
      </c>
      <c r="W83" s="9">
        <v>76</v>
      </c>
      <c r="X83" s="9">
        <v>76</v>
      </c>
      <c r="Y83" s="9">
        <v>76</v>
      </c>
      <c r="Z83" s="9">
        <v>76</v>
      </c>
      <c r="AA83" s="9">
        <v>76</v>
      </c>
      <c r="AB83" s="9">
        <v>76</v>
      </c>
      <c r="AC83" s="9">
        <v>76</v>
      </c>
      <c r="AD83" s="9" t="s">
        <v>222</v>
      </c>
      <c r="AE83" s="10">
        <v>43840</v>
      </c>
      <c r="AF83" s="10">
        <v>43840</v>
      </c>
      <c r="AG83" s="8" t="s">
        <v>486</v>
      </c>
    </row>
    <row r="84" spans="1:33" s="9" customFormat="1" ht="84" customHeight="1" x14ac:dyDescent="0.2">
      <c r="A84" s="9">
        <v>2019</v>
      </c>
      <c r="B84" s="7">
        <v>43647</v>
      </c>
      <c r="C84" s="10">
        <v>43830</v>
      </c>
      <c r="D84" s="9" t="s">
        <v>84</v>
      </c>
      <c r="E84" s="11" t="s">
        <v>214</v>
      </c>
      <c r="F84" s="11" t="s">
        <v>427</v>
      </c>
      <c r="G84" s="11" t="s">
        <v>427</v>
      </c>
      <c r="H84" s="11" t="s">
        <v>240</v>
      </c>
      <c r="I84" s="13" t="s">
        <v>487</v>
      </c>
      <c r="J84" s="13" t="s">
        <v>488</v>
      </c>
      <c r="K84" s="13" t="s">
        <v>387</v>
      </c>
      <c r="L84" s="11" t="s">
        <v>93</v>
      </c>
      <c r="M84" s="11">
        <v>1132.8</v>
      </c>
      <c r="N84" s="8" t="s">
        <v>221</v>
      </c>
      <c r="O84" s="11">
        <v>1459.76</v>
      </c>
      <c r="P84" s="8" t="s">
        <v>221</v>
      </c>
      <c r="Q84" s="6">
        <v>77</v>
      </c>
      <c r="R84" s="9">
        <v>77</v>
      </c>
      <c r="S84" s="9">
        <v>77</v>
      </c>
      <c r="T84" s="9">
        <v>77</v>
      </c>
      <c r="U84" s="9">
        <v>77</v>
      </c>
      <c r="V84" s="9">
        <v>77</v>
      </c>
      <c r="W84" s="9">
        <v>77</v>
      </c>
      <c r="X84" s="9">
        <v>77</v>
      </c>
      <c r="Y84" s="9">
        <v>77</v>
      </c>
      <c r="Z84" s="9">
        <v>77</v>
      </c>
      <c r="AA84" s="9">
        <v>77</v>
      </c>
      <c r="AB84" s="9">
        <v>77</v>
      </c>
      <c r="AC84" s="9">
        <v>77</v>
      </c>
      <c r="AD84" s="9" t="s">
        <v>222</v>
      </c>
      <c r="AE84" s="10">
        <v>43840</v>
      </c>
      <c r="AF84" s="10">
        <v>43840</v>
      </c>
      <c r="AG84" s="8" t="s">
        <v>489</v>
      </c>
    </row>
    <row r="85" spans="1:33" s="9" customFormat="1" ht="84" customHeight="1" x14ac:dyDescent="0.2">
      <c r="A85" s="9">
        <v>2019</v>
      </c>
      <c r="B85" s="7">
        <v>43647</v>
      </c>
      <c r="C85" s="10">
        <v>43830</v>
      </c>
      <c r="D85" s="9" t="s">
        <v>84</v>
      </c>
      <c r="E85" s="11" t="s">
        <v>214</v>
      </c>
      <c r="F85" s="11" t="s">
        <v>427</v>
      </c>
      <c r="G85" s="11" t="s">
        <v>427</v>
      </c>
      <c r="H85" s="11" t="s">
        <v>240</v>
      </c>
      <c r="I85" s="13" t="s">
        <v>490</v>
      </c>
      <c r="J85" s="13" t="s">
        <v>488</v>
      </c>
      <c r="K85" s="13" t="s">
        <v>320</v>
      </c>
      <c r="L85" s="11" t="s">
        <v>93</v>
      </c>
      <c r="M85" s="11">
        <v>1510.4</v>
      </c>
      <c r="N85" s="8" t="s">
        <v>221</v>
      </c>
      <c r="O85" s="11">
        <v>1837.36</v>
      </c>
      <c r="P85" s="8" t="s">
        <v>221</v>
      </c>
      <c r="Q85" s="9">
        <v>78</v>
      </c>
      <c r="R85" s="6">
        <v>78</v>
      </c>
      <c r="S85" s="6">
        <v>78</v>
      </c>
      <c r="T85" s="6">
        <v>78</v>
      </c>
      <c r="U85" s="6">
        <v>78</v>
      </c>
      <c r="V85" s="6">
        <v>78</v>
      </c>
      <c r="W85" s="6">
        <v>78</v>
      </c>
      <c r="X85" s="6">
        <v>78</v>
      </c>
      <c r="Y85" s="6">
        <v>78</v>
      </c>
      <c r="Z85" s="6">
        <v>78</v>
      </c>
      <c r="AA85" s="6">
        <v>78</v>
      </c>
      <c r="AB85" s="6">
        <v>78</v>
      </c>
      <c r="AC85" s="6">
        <v>78</v>
      </c>
      <c r="AD85" s="9" t="s">
        <v>222</v>
      </c>
      <c r="AE85" s="10">
        <v>43840</v>
      </c>
      <c r="AF85" s="10">
        <v>43840</v>
      </c>
      <c r="AG85" s="8" t="s">
        <v>374</v>
      </c>
    </row>
    <row r="86" spans="1:33" s="9" customFormat="1" ht="84" customHeight="1" x14ac:dyDescent="0.2">
      <c r="A86" s="9">
        <v>2019</v>
      </c>
      <c r="B86" s="7">
        <v>43647</v>
      </c>
      <c r="C86" s="10">
        <v>43830</v>
      </c>
      <c r="D86" s="9" t="s">
        <v>84</v>
      </c>
      <c r="E86" s="11" t="s">
        <v>214</v>
      </c>
      <c r="F86" s="11" t="s">
        <v>427</v>
      </c>
      <c r="G86" s="11" t="s">
        <v>427</v>
      </c>
      <c r="H86" s="11" t="s">
        <v>240</v>
      </c>
      <c r="I86" s="13" t="s">
        <v>491</v>
      </c>
      <c r="J86" s="13" t="s">
        <v>492</v>
      </c>
      <c r="K86" s="13" t="s">
        <v>493</v>
      </c>
      <c r="L86" s="11" t="s">
        <v>93</v>
      </c>
      <c r="M86" s="11">
        <v>7552</v>
      </c>
      <c r="N86" s="8" t="s">
        <v>221</v>
      </c>
      <c r="O86" s="11">
        <v>6718.34</v>
      </c>
      <c r="P86" s="8" t="s">
        <v>221</v>
      </c>
      <c r="Q86" s="9">
        <v>79</v>
      </c>
      <c r="R86" s="9">
        <v>79</v>
      </c>
      <c r="S86" s="9">
        <v>79</v>
      </c>
      <c r="T86" s="9">
        <v>79</v>
      </c>
      <c r="U86" s="9">
        <v>79</v>
      </c>
      <c r="V86" s="9">
        <v>79</v>
      </c>
      <c r="W86" s="9">
        <v>79</v>
      </c>
      <c r="X86" s="9">
        <v>79</v>
      </c>
      <c r="Y86" s="9">
        <v>79</v>
      </c>
      <c r="Z86" s="9">
        <v>79</v>
      </c>
      <c r="AA86" s="9">
        <v>79</v>
      </c>
      <c r="AB86" s="9">
        <v>79</v>
      </c>
      <c r="AC86" s="9">
        <v>79</v>
      </c>
      <c r="AD86" s="9" t="s">
        <v>222</v>
      </c>
      <c r="AE86" s="10">
        <v>43840</v>
      </c>
      <c r="AF86" s="10">
        <v>43840</v>
      </c>
      <c r="AG86" s="8" t="s">
        <v>477</v>
      </c>
    </row>
    <row r="87" spans="1:33" s="9" customFormat="1" ht="84" customHeight="1" x14ac:dyDescent="0.2">
      <c r="A87" s="9">
        <v>2019</v>
      </c>
      <c r="B87" s="7">
        <v>43647</v>
      </c>
      <c r="C87" s="10">
        <v>43830</v>
      </c>
      <c r="D87" s="9" t="s">
        <v>84</v>
      </c>
      <c r="E87" s="11" t="s">
        <v>214</v>
      </c>
      <c r="F87" s="11" t="s">
        <v>427</v>
      </c>
      <c r="G87" s="11" t="s">
        <v>427</v>
      </c>
      <c r="H87" s="11" t="s">
        <v>240</v>
      </c>
      <c r="I87" s="13" t="s">
        <v>494</v>
      </c>
      <c r="J87" s="13" t="s">
        <v>495</v>
      </c>
      <c r="K87" s="13" t="s">
        <v>298</v>
      </c>
      <c r="L87" s="11" t="s">
        <v>94</v>
      </c>
      <c r="M87" s="11">
        <v>7929.6</v>
      </c>
      <c r="N87" s="8" t="s">
        <v>221</v>
      </c>
      <c r="O87" s="11">
        <v>7226.5</v>
      </c>
      <c r="P87" s="8" t="s">
        <v>221</v>
      </c>
      <c r="Q87" s="6">
        <v>80</v>
      </c>
      <c r="R87" s="9">
        <v>80</v>
      </c>
      <c r="S87" s="9">
        <v>80</v>
      </c>
      <c r="T87" s="9">
        <v>80</v>
      </c>
      <c r="U87" s="9">
        <v>80</v>
      </c>
      <c r="V87" s="9">
        <v>80</v>
      </c>
      <c r="W87" s="9">
        <v>80</v>
      </c>
      <c r="X87" s="9">
        <v>80</v>
      </c>
      <c r="Y87" s="9">
        <v>80</v>
      </c>
      <c r="Z87" s="9">
        <v>80</v>
      </c>
      <c r="AA87" s="9">
        <v>80</v>
      </c>
      <c r="AB87" s="9">
        <v>80</v>
      </c>
      <c r="AC87" s="9">
        <v>80</v>
      </c>
      <c r="AD87" s="9" t="s">
        <v>222</v>
      </c>
      <c r="AE87" s="10">
        <v>43840</v>
      </c>
      <c r="AF87" s="10">
        <v>43840</v>
      </c>
      <c r="AG87" s="8" t="s">
        <v>477</v>
      </c>
    </row>
    <row r="88" spans="1:33" s="9" customFormat="1" ht="84" customHeight="1" x14ac:dyDescent="0.2">
      <c r="A88" s="9">
        <v>2019</v>
      </c>
      <c r="B88" s="7">
        <v>43647</v>
      </c>
      <c r="C88" s="10">
        <v>43830</v>
      </c>
      <c r="D88" s="9" t="s">
        <v>84</v>
      </c>
      <c r="E88" s="11" t="s">
        <v>214</v>
      </c>
      <c r="F88" s="11" t="s">
        <v>427</v>
      </c>
      <c r="G88" s="11" t="s">
        <v>427</v>
      </c>
      <c r="H88" s="11" t="s">
        <v>240</v>
      </c>
      <c r="I88" s="13" t="s">
        <v>496</v>
      </c>
      <c r="J88" s="13" t="s">
        <v>497</v>
      </c>
      <c r="K88" s="13" t="s">
        <v>387</v>
      </c>
      <c r="L88" s="11" t="s">
        <v>93</v>
      </c>
      <c r="M88" s="11">
        <v>8684.7999999999993</v>
      </c>
      <c r="N88" s="8" t="s">
        <v>221</v>
      </c>
      <c r="O88" s="11">
        <v>7747.66</v>
      </c>
      <c r="P88" s="8" t="s">
        <v>221</v>
      </c>
      <c r="Q88" s="6">
        <v>81</v>
      </c>
      <c r="R88" s="9">
        <v>81</v>
      </c>
      <c r="S88" s="9">
        <v>81</v>
      </c>
      <c r="T88" s="9">
        <v>81</v>
      </c>
      <c r="U88" s="9">
        <v>81</v>
      </c>
      <c r="V88" s="9">
        <v>81</v>
      </c>
      <c r="W88" s="9">
        <v>81</v>
      </c>
      <c r="X88" s="9">
        <v>81</v>
      </c>
      <c r="Y88" s="9">
        <v>81</v>
      </c>
      <c r="Z88" s="9">
        <v>81</v>
      </c>
      <c r="AA88" s="9">
        <v>81</v>
      </c>
      <c r="AB88" s="9">
        <v>81</v>
      </c>
      <c r="AC88" s="9">
        <v>81</v>
      </c>
      <c r="AD88" s="9" t="s">
        <v>222</v>
      </c>
      <c r="AE88" s="10">
        <v>43840</v>
      </c>
      <c r="AF88" s="10">
        <v>43840</v>
      </c>
      <c r="AG88" s="8" t="s">
        <v>477</v>
      </c>
    </row>
    <row r="89" spans="1:33" s="9" customFormat="1" ht="84" customHeight="1" x14ac:dyDescent="0.2">
      <c r="A89" s="9">
        <v>2019</v>
      </c>
      <c r="B89" s="7">
        <v>43647</v>
      </c>
      <c r="C89" s="10">
        <v>43830</v>
      </c>
      <c r="D89" s="9" t="s">
        <v>84</v>
      </c>
      <c r="E89" s="11" t="s">
        <v>214</v>
      </c>
      <c r="F89" s="11" t="s">
        <v>427</v>
      </c>
      <c r="G89" s="11" t="s">
        <v>427</v>
      </c>
      <c r="H89" s="11" t="s">
        <v>240</v>
      </c>
      <c r="I89" s="13" t="s">
        <v>498</v>
      </c>
      <c r="J89" s="13" t="s">
        <v>233</v>
      </c>
      <c r="K89" s="13" t="s">
        <v>499</v>
      </c>
      <c r="L89" s="11" t="s">
        <v>93</v>
      </c>
      <c r="M89" s="11">
        <v>10572.8</v>
      </c>
      <c r="N89" s="8" t="s">
        <v>221</v>
      </c>
      <c r="O89" s="11">
        <v>9036.76</v>
      </c>
      <c r="P89" s="8" t="s">
        <v>221</v>
      </c>
      <c r="Q89" s="6">
        <v>82</v>
      </c>
      <c r="R89" s="6">
        <v>82</v>
      </c>
      <c r="S89" s="6">
        <v>82</v>
      </c>
      <c r="T89" s="6">
        <v>82</v>
      </c>
      <c r="U89" s="6">
        <v>82</v>
      </c>
      <c r="V89" s="6">
        <v>82</v>
      </c>
      <c r="W89" s="6">
        <v>82</v>
      </c>
      <c r="X89" s="6">
        <v>82</v>
      </c>
      <c r="Y89" s="6">
        <v>82</v>
      </c>
      <c r="Z89" s="6">
        <v>82</v>
      </c>
      <c r="AA89" s="6">
        <v>82</v>
      </c>
      <c r="AB89" s="6">
        <v>82</v>
      </c>
      <c r="AC89" s="6">
        <v>82</v>
      </c>
      <c r="AD89" s="9" t="s">
        <v>222</v>
      </c>
      <c r="AE89" s="10">
        <v>43840</v>
      </c>
      <c r="AF89" s="10">
        <v>43840</v>
      </c>
      <c r="AG89" s="8" t="s">
        <v>477</v>
      </c>
    </row>
    <row r="90" spans="1:33" s="9" customFormat="1" ht="84" customHeight="1" x14ac:dyDescent="0.2">
      <c r="A90" s="9">
        <v>2019</v>
      </c>
      <c r="B90" s="7">
        <v>43647</v>
      </c>
      <c r="C90" s="10">
        <v>43830</v>
      </c>
      <c r="D90" s="9" t="s">
        <v>84</v>
      </c>
      <c r="E90" s="11" t="s">
        <v>214</v>
      </c>
      <c r="F90" s="11" t="s">
        <v>427</v>
      </c>
      <c r="G90" s="11" t="s">
        <v>427</v>
      </c>
      <c r="H90" s="11" t="s">
        <v>240</v>
      </c>
      <c r="I90" s="13" t="s">
        <v>453</v>
      </c>
      <c r="J90" s="13" t="s">
        <v>433</v>
      </c>
      <c r="K90" s="13" t="s">
        <v>500</v>
      </c>
      <c r="L90" s="11" t="s">
        <v>94</v>
      </c>
      <c r="M90" s="11">
        <v>9062.4</v>
      </c>
      <c r="N90" s="8" t="s">
        <v>221</v>
      </c>
      <c r="O90" s="11">
        <v>8160.5</v>
      </c>
      <c r="P90" s="8" t="s">
        <v>221</v>
      </c>
      <c r="Q90" s="9">
        <v>83</v>
      </c>
      <c r="R90" s="9">
        <v>83</v>
      </c>
      <c r="S90" s="9">
        <v>83</v>
      </c>
      <c r="T90" s="9">
        <v>83</v>
      </c>
      <c r="U90" s="9">
        <v>83</v>
      </c>
      <c r="V90" s="9">
        <v>83</v>
      </c>
      <c r="W90" s="9">
        <v>83</v>
      </c>
      <c r="X90" s="9">
        <v>83</v>
      </c>
      <c r="Y90" s="9">
        <v>83</v>
      </c>
      <c r="Z90" s="9">
        <v>83</v>
      </c>
      <c r="AA90" s="9">
        <v>83</v>
      </c>
      <c r="AB90" s="9">
        <v>83</v>
      </c>
      <c r="AC90" s="9">
        <v>83</v>
      </c>
      <c r="AD90" s="9" t="s">
        <v>222</v>
      </c>
      <c r="AE90" s="10">
        <v>43840</v>
      </c>
      <c r="AF90" s="10">
        <v>43840</v>
      </c>
      <c r="AG90" s="8" t="s">
        <v>477</v>
      </c>
    </row>
    <row r="91" spans="1:33" s="9" customFormat="1" ht="84" customHeight="1" x14ac:dyDescent="0.2">
      <c r="A91" s="9">
        <v>2019</v>
      </c>
      <c r="B91" s="7">
        <v>43647</v>
      </c>
      <c r="C91" s="10">
        <v>43830</v>
      </c>
      <c r="D91" s="9" t="s">
        <v>84</v>
      </c>
      <c r="E91" s="11" t="s">
        <v>214</v>
      </c>
      <c r="F91" s="11" t="s">
        <v>427</v>
      </c>
      <c r="G91" s="11" t="s">
        <v>427</v>
      </c>
      <c r="H91" s="11" t="s">
        <v>240</v>
      </c>
      <c r="I91" s="13" t="s">
        <v>501</v>
      </c>
      <c r="J91" s="13" t="s">
        <v>502</v>
      </c>
      <c r="K91" s="13" t="s">
        <v>387</v>
      </c>
      <c r="L91" s="11" t="s">
        <v>94</v>
      </c>
      <c r="M91" s="11">
        <v>5664</v>
      </c>
      <c r="N91" s="8" t="s">
        <v>221</v>
      </c>
      <c r="O91" s="11">
        <v>5339.32</v>
      </c>
      <c r="P91" s="8" t="s">
        <v>221</v>
      </c>
      <c r="Q91" s="9">
        <v>84</v>
      </c>
      <c r="R91" s="9">
        <v>84</v>
      </c>
      <c r="S91" s="9">
        <v>84</v>
      </c>
      <c r="T91" s="9">
        <v>84</v>
      </c>
      <c r="U91" s="9">
        <v>84</v>
      </c>
      <c r="V91" s="9">
        <v>84</v>
      </c>
      <c r="W91" s="9">
        <v>84</v>
      </c>
      <c r="X91" s="9">
        <v>84</v>
      </c>
      <c r="Y91" s="9">
        <v>84</v>
      </c>
      <c r="Z91" s="9">
        <v>84</v>
      </c>
      <c r="AA91" s="9">
        <v>84</v>
      </c>
      <c r="AB91" s="9">
        <v>84</v>
      </c>
      <c r="AC91" s="9">
        <v>84</v>
      </c>
      <c r="AD91" s="9" t="s">
        <v>222</v>
      </c>
      <c r="AE91" s="10">
        <v>43840</v>
      </c>
      <c r="AF91" s="10">
        <v>43840</v>
      </c>
      <c r="AG91" s="8" t="s">
        <v>503</v>
      </c>
    </row>
    <row r="92" spans="1:33" s="9" customFormat="1" ht="84" customHeight="1" x14ac:dyDescent="0.2">
      <c r="A92" s="9">
        <v>2019</v>
      </c>
      <c r="B92" s="7">
        <v>43647</v>
      </c>
      <c r="C92" s="10">
        <v>43830</v>
      </c>
      <c r="D92" s="9" t="s">
        <v>84</v>
      </c>
      <c r="E92" s="11" t="s">
        <v>214</v>
      </c>
      <c r="F92" s="11" t="s">
        <v>427</v>
      </c>
      <c r="G92" s="11" t="s">
        <v>427</v>
      </c>
      <c r="H92" s="11" t="s">
        <v>240</v>
      </c>
      <c r="I92" s="14" t="s">
        <v>504</v>
      </c>
      <c r="J92" s="14" t="s">
        <v>388</v>
      </c>
      <c r="K92" s="14" t="s">
        <v>233</v>
      </c>
      <c r="L92" s="11" t="s">
        <v>93</v>
      </c>
      <c r="M92" s="8">
        <v>7656</v>
      </c>
      <c r="N92" s="8" t="s">
        <v>221</v>
      </c>
      <c r="O92" s="8">
        <v>7265.62</v>
      </c>
      <c r="P92" s="8" t="s">
        <v>221</v>
      </c>
      <c r="Q92" s="6">
        <v>85</v>
      </c>
      <c r="R92" s="9">
        <v>85</v>
      </c>
      <c r="S92" s="9">
        <v>85</v>
      </c>
      <c r="T92" s="9">
        <v>85</v>
      </c>
      <c r="U92" s="9">
        <v>85</v>
      </c>
      <c r="V92" s="9">
        <v>85</v>
      </c>
      <c r="W92" s="9">
        <v>85</v>
      </c>
      <c r="X92" s="9">
        <v>85</v>
      </c>
      <c r="Y92" s="9">
        <v>85</v>
      </c>
      <c r="Z92" s="9">
        <v>85</v>
      </c>
      <c r="AA92" s="9">
        <v>85</v>
      </c>
      <c r="AB92" s="9">
        <v>85</v>
      </c>
      <c r="AC92" s="9">
        <v>85</v>
      </c>
      <c r="AD92" s="9" t="s">
        <v>222</v>
      </c>
      <c r="AE92" s="10">
        <v>43840</v>
      </c>
      <c r="AF92" s="10">
        <v>43840</v>
      </c>
      <c r="AG92" s="8" t="s">
        <v>374</v>
      </c>
    </row>
    <row r="93" spans="1:33" s="9" customFormat="1" ht="84" customHeight="1" x14ac:dyDescent="0.2">
      <c r="A93" s="9">
        <v>2019</v>
      </c>
      <c r="B93" s="7">
        <v>43647</v>
      </c>
      <c r="C93" s="10">
        <v>43830</v>
      </c>
      <c r="D93" s="9" t="s">
        <v>84</v>
      </c>
      <c r="E93" s="11" t="s">
        <v>214</v>
      </c>
      <c r="F93" s="11" t="s">
        <v>427</v>
      </c>
      <c r="G93" s="11" t="s">
        <v>427</v>
      </c>
      <c r="H93" s="11" t="s">
        <v>240</v>
      </c>
      <c r="I93" s="14" t="s">
        <v>505</v>
      </c>
      <c r="J93" s="14" t="s">
        <v>319</v>
      </c>
      <c r="K93" s="14" t="s">
        <v>506</v>
      </c>
      <c r="L93" s="11" t="s">
        <v>94</v>
      </c>
      <c r="M93" s="13">
        <v>71573</v>
      </c>
      <c r="N93" s="8" t="s">
        <v>221</v>
      </c>
      <c r="O93" s="8">
        <v>6952.5</v>
      </c>
      <c r="P93" s="8" t="s">
        <v>221</v>
      </c>
      <c r="Q93" s="6">
        <v>86</v>
      </c>
      <c r="R93" s="9">
        <v>86</v>
      </c>
      <c r="S93" s="9">
        <v>86</v>
      </c>
      <c r="T93" s="9">
        <v>86</v>
      </c>
      <c r="U93" s="9">
        <v>86</v>
      </c>
      <c r="V93" s="9">
        <v>86</v>
      </c>
      <c r="W93" s="9">
        <v>86</v>
      </c>
      <c r="X93" s="9">
        <v>86</v>
      </c>
      <c r="Y93" s="9">
        <v>86</v>
      </c>
      <c r="Z93" s="9">
        <v>86</v>
      </c>
      <c r="AA93" s="9">
        <v>86</v>
      </c>
      <c r="AB93" s="9">
        <v>86</v>
      </c>
      <c r="AC93" s="9">
        <v>86</v>
      </c>
      <c r="AD93" s="9" t="s">
        <v>222</v>
      </c>
      <c r="AE93" s="10">
        <v>43840</v>
      </c>
      <c r="AF93" s="10">
        <v>43840</v>
      </c>
      <c r="AG93" s="8" t="s">
        <v>507</v>
      </c>
    </row>
    <row r="94" spans="1:33" s="9" customFormat="1" ht="84" customHeight="1" x14ac:dyDescent="0.2">
      <c r="A94" s="9">
        <v>2019</v>
      </c>
      <c r="B94" s="7">
        <v>43647</v>
      </c>
      <c r="C94" s="10">
        <v>43830</v>
      </c>
      <c r="D94" s="9" t="s">
        <v>84</v>
      </c>
      <c r="E94" s="11" t="s">
        <v>214</v>
      </c>
      <c r="F94" s="11" t="s">
        <v>427</v>
      </c>
      <c r="G94" s="11" t="s">
        <v>427</v>
      </c>
      <c r="H94" s="11" t="s">
        <v>240</v>
      </c>
      <c r="I94" s="14" t="s">
        <v>508</v>
      </c>
      <c r="J94" s="14" t="s">
        <v>509</v>
      </c>
      <c r="K94" s="14" t="s">
        <v>255</v>
      </c>
      <c r="L94" s="11" t="s">
        <v>94</v>
      </c>
      <c r="M94" s="13">
        <v>71561</v>
      </c>
      <c r="N94" s="8" t="s">
        <v>221</v>
      </c>
      <c r="O94" s="8">
        <v>6953</v>
      </c>
      <c r="P94" s="8" t="s">
        <v>221</v>
      </c>
      <c r="Q94" s="6">
        <v>87</v>
      </c>
      <c r="R94" s="6">
        <v>87</v>
      </c>
      <c r="S94" s="6">
        <v>87</v>
      </c>
      <c r="T94" s="6">
        <v>87</v>
      </c>
      <c r="U94" s="6">
        <v>87</v>
      </c>
      <c r="V94" s="6">
        <v>87</v>
      </c>
      <c r="W94" s="6">
        <v>87</v>
      </c>
      <c r="X94" s="6">
        <v>87</v>
      </c>
      <c r="Y94" s="6">
        <v>87</v>
      </c>
      <c r="Z94" s="6">
        <v>87</v>
      </c>
      <c r="AA94" s="6">
        <v>87</v>
      </c>
      <c r="AB94" s="6">
        <v>87</v>
      </c>
      <c r="AC94" s="6">
        <v>87</v>
      </c>
      <c r="AD94" s="9" t="s">
        <v>222</v>
      </c>
      <c r="AE94" s="10">
        <v>43840</v>
      </c>
      <c r="AF94" s="10">
        <v>43840</v>
      </c>
      <c r="AG94" s="8" t="s">
        <v>507</v>
      </c>
    </row>
    <row r="95" spans="1:33" s="9" customFormat="1" ht="84" customHeight="1" x14ac:dyDescent="0.2">
      <c r="A95" s="9">
        <v>2019</v>
      </c>
      <c r="B95" s="7">
        <v>43647</v>
      </c>
      <c r="C95" s="10">
        <v>43830</v>
      </c>
      <c r="D95" s="9" t="s">
        <v>84</v>
      </c>
      <c r="E95" s="11" t="s">
        <v>214</v>
      </c>
      <c r="F95" s="11" t="s">
        <v>427</v>
      </c>
      <c r="G95" s="11" t="s">
        <v>427</v>
      </c>
      <c r="H95" s="11" t="s">
        <v>240</v>
      </c>
      <c r="I95" s="14" t="s">
        <v>510</v>
      </c>
      <c r="J95" s="14" t="s">
        <v>511</v>
      </c>
      <c r="K95" s="14" t="s">
        <v>512</v>
      </c>
      <c r="L95" s="11" t="s">
        <v>93</v>
      </c>
      <c r="M95" s="13">
        <v>6416.38</v>
      </c>
      <c r="N95" s="8" t="s">
        <v>221</v>
      </c>
      <c r="O95" s="8">
        <v>6153.5</v>
      </c>
      <c r="P95" s="8" t="s">
        <v>221</v>
      </c>
      <c r="Q95" s="9">
        <v>88</v>
      </c>
      <c r="R95" s="9">
        <v>88</v>
      </c>
      <c r="S95" s="9">
        <v>88</v>
      </c>
      <c r="T95" s="9">
        <v>88</v>
      </c>
      <c r="U95" s="9">
        <v>88</v>
      </c>
      <c r="V95" s="9">
        <v>88</v>
      </c>
      <c r="W95" s="9">
        <v>88</v>
      </c>
      <c r="X95" s="9">
        <v>88</v>
      </c>
      <c r="Y95" s="9">
        <v>88</v>
      </c>
      <c r="Z95" s="9">
        <v>88</v>
      </c>
      <c r="AA95" s="9">
        <v>88</v>
      </c>
      <c r="AB95" s="9">
        <v>88</v>
      </c>
      <c r="AC95" s="9">
        <v>88</v>
      </c>
      <c r="AD95" s="9" t="s">
        <v>222</v>
      </c>
      <c r="AE95" s="10">
        <v>43840</v>
      </c>
      <c r="AF95" s="10">
        <v>43840</v>
      </c>
      <c r="AG95" s="8" t="s">
        <v>513</v>
      </c>
    </row>
    <row r="96" spans="1:33" s="9" customFormat="1" ht="84" customHeight="1" x14ac:dyDescent="0.2">
      <c r="A96" s="9">
        <v>2019</v>
      </c>
      <c r="B96" s="7">
        <v>43647</v>
      </c>
      <c r="C96" s="10">
        <v>43830</v>
      </c>
      <c r="D96" s="9" t="s">
        <v>84</v>
      </c>
      <c r="E96" s="11" t="s">
        <v>214</v>
      </c>
      <c r="F96" s="11" t="s">
        <v>427</v>
      </c>
      <c r="G96" s="11" t="s">
        <v>427</v>
      </c>
      <c r="H96" s="11" t="s">
        <v>240</v>
      </c>
      <c r="I96" s="14" t="s">
        <v>514</v>
      </c>
      <c r="J96" s="14" t="s">
        <v>429</v>
      </c>
      <c r="K96" s="14" t="s">
        <v>320</v>
      </c>
      <c r="L96" s="11" t="s">
        <v>93</v>
      </c>
      <c r="M96" s="13">
        <v>3022</v>
      </c>
      <c r="N96" s="8" t="s">
        <v>221</v>
      </c>
      <c r="O96" s="8">
        <v>3626</v>
      </c>
      <c r="P96" s="8" t="s">
        <v>221</v>
      </c>
      <c r="Q96" s="9">
        <v>89</v>
      </c>
      <c r="R96" s="9">
        <v>89</v>
      </c>
      <c r="S96" s="9">
        <v>89</v>
      </c>
      <c r="T96" s="9">
        <v>89</v>
      </c>
      <c r="U96" s="9">
        <v>89</v>
      </c>
      <c r="V96" s="9">
        <v>89</v>
      </c>
      <c r="W96" s="9">
        <v>89</v>
      </c>
      <c r="X96" s="9">
        <v>89</v>
      </c>
      <c r="Y96" s="9">
        <v>89</v>
      </c>
      <c r="Z96" s="9">
        <v>89</v>
      </c>
      <c r="AA96" s="9">
        <v>89</v>
      </c>
      <c r="AB96" s="9">
        <v>89</v>
      </c>
      <c r="AC96" s="9">
        <v>89</v>
      </c>
      <c r="AD96" s="9" t="s">
        <v>222</v>
      </c>
      <c r="AE96" s="10">
        <v>43840</v>
      </c>
      <c r="AF96" s="10">
        <v>43840</v>
      </c>
      <c r="AG96" s="8" t="s">
        <v>513</v>
      </c>
    </row>
    <row r="97" spans="1:33" s="9" customFormat="1" ht="84" customHeight="1" x14ac:dyDescent="0.2">
      <c r="A97" s="9">
        <v>2019</v>
      </c>
      <c r="B97" s="7">
        <v>43647</v>
      </c>
      <c r="C97" s="10">
        <v>43830</v>
      </c>
      <c r="D97" s="9" t="s">
        <v>84</v>
      </c>
      <c r="E97" s="11" t="s">
        <v>214</v>
      </c>
      <c r="F97" s="11" t="s">
        <v>427</v>
      </c>
      <c r="G97" s="11" t="s">
        <v>427</v>
      </c>
      <c r="H97" s="11" t="s">
        <v>240</v>
      </c>
      <c r="I97" s="14" t="s">
        <v>515</v>
      </c>
      <c r="J97" s="14" t="s">
        <v>452</v>
      </c>
      <c r="K97" s="14" t="s">
        <v>516</v>
      </c>
      <c r="L97" s="11" t="s">
        <v>94</v>
      </c>
      <c r="M97" s="15">
        <v>1655.8400000000001</v>
      </c>
      <c r="N97" s="8" t="s">
        <v>221</v>
      </c>
      <c r="O97" s="8">
        <v>1260.2</v>
      </c>
      <c r="P97" s="8" t="s">
        <v>221</v>
      </c>
      <c r="Q97" s="6">
        <v>90</v>
      </c>
      <c r="R97" s="9">
        <v>90</v>
      </c>
      <c r="S97" s="9">
        <v>90</v>
      </c>
      <c r="T97" s="9">
        <v>90</v>
      </c>
      <c r="U97" s="9">
        <v>90</v>
      </c>
      <c r="V97" s="9">
        <v>90</v>
      </c>
      <c r="W97" s="9">
        <v>90</v>
      </c>
      <c r="X97" s="9">
        <v>90</v>
      </c>
      <c r="Y97" s="9">
        <v>90</v>
      </c>
      <c r="Z97" s="9">
        <v>90</v>
      </c>
      <c r="AA97" s="9">
        <v>90</v>
      </c>
      <c r="AB97" s="9">
        <v>90</v>
      </c>
      <c r="AC97" s="9">
        <v>90</v>
      </c>
      <c r="AD97" s="9" t="s">
        <v>222</v>
      </c>
      <c r="AE97" s="10">
        <v>43840</v>
      </c>
      <c r="AF97" s="10">
        <v>43840</v>
      </c>
      <c r="AG97" s="8" t="s">
        <v>513</v>
      </c>
    </row>
    <row r="98" spans="1:33" s="9" customFormat="1" ht="84" customHeight="1" x14ac:dyDescent="0.2">
      <c r="A98" s="9">
        <v>2019</v>
      </c>
      <c r="B98" s="7">
        <v>43647</v>
      </c>
      <c r="C98" s="10">
        <v>43830</v>
      </c>
      <c r="D98" s="9" t="s">
        <v>84</v>
      </c>
      <c r="E98" s="11" t="s">
        <v>214</v>
      </c>
      <c r="F98" s="11" t="s">
        <v>427</v>
      </c>
      <c r="G98" s="11" t="s">
        <v>427</v>
      </c>
      <c r="H98" s="11" t="s">
        <v>240</v>
      </c>
      <c r="I98" s="14" t="s">
        <v>517</v>
      </c>
      <c r="J98" s="14" t="s">
        <v>233</v>
      </c>
      <c r="K98" s="14" t="s">
        <v>518</v>
      </c>
      <c r="L98" s="11" t="s">
        <v>93</v>
      </c>
      <c r="M98" s="13">
        <v>10555.980000000001</v>
      </c>
      <c r="N98" s="8" t="s">
        <v>221</v>
      </c>
      <c r="O98" s="8">
        <v>9034.2000000000007</v>
      </c>
      <c r="P98" s="8" t="s">
        <v>221</v>
      </c>
      <c r="Q98" s="6">
        <v>91</v>
      </c>
      <c r="R98" s="9">
        <v>91</v>
      </c>
      <c r="S98" s="9">
        <v>91</v>
      </c>
      <c r="T98" s="9">
        <v>91</v>
      </c>
      <c r="U98" s="9">
        <v>91</v>
      </c>
      <c r="V98" s="9">
        <v>91</v>
      </c>
      <c r="W98" s="9">
        <v>91</v>
      </c>
      <c r="X98" s="9">
        <v>91</v>
      </c>
      <c r="Y98" s="9">
        <v>91</v>
      </c>
      <c r="Z98" s="9">
        <v>91</v>
      </c>
      <c r="AA98" s="9">
        <v>91</v>
      </c>
      <c r="AB98" s="9">
        <v>91</v>
      </c>
      <c r="AC98" s="9">
        <v>91</v>
      </c>
      <c r="AD98" s="9" t="s">
        <v>222</v>
      </c>
      <c r="AE98" s="10">
        <v>43840</v>
      </c>
      <c r="AF98" s="10">
        <v>43840</v>
      </c>
      <c r="AG98" s="8" t="s">
        <v>513</v>
      </c>
    </row>
    <row r="99" spans="1:33" s="9" customFormat="1" ht="84" customHeight="1" x14ac:dyDescent="0.2">
      <c r="A99" s="9">
        <v>2019</v>
      </c>
      <c r="B99" s="7">
        <v>43647</v>
      </c>
      <c r="C99" s="10">
        <v>43830</v>
      </c>
      <c r="D99" s="9" t="s">
        <v>84</v>
      </c>
      <c r="E99" s="11" t="s">
        <v>214</v>
      </c>
      <c r="F99" s="11" t="s">
        <v>427</v>
      </c>
      <c r="G99" s="11" t="s">
        <v>427</v>
      </c>
      <c r="H99" s="11" t="s">
        <v>240</v>
      </c>
      <c r="I99" s="14" t="s">
        <v>519</v>
      </c>
      <c r="J99" s="14" t="s">
        <v>520</v>
      </c>
      <c r="K99" s="14" t="s">
        <v>521</v>
      </c>
      <c r="L99" s="11" t="s">
        <v>93</v>
      </c>
      <c r="M99" s="13">
        <v>4346.5800000000008</v>
      </c>
      <c r="N99" s="8" t="s">
        <v>221</v>
      </c>
      <c r="O99" s="8">
        <v>1563</v>
      </c>
      <c r="P99" s="8" t="s">
        <v>221</v>
      </c>
      <c r="Q99" s="6">
        <v>92</v>
      </c>
      <c r="R99" s="6">
        <v>92</v>
      </c>
      <c r="S99" s="6">
        <v>92</v>
      </c>
      <c r="T99" s="6">
        <v>92</v>
      </c>
      <c r="U99" s="6">
        <v>92</v>
      </c>
      <c r="V99" s="6">
        <v>92</v>
      </c>
      <c r="W99" s="6">
        <v>92</v>
      </c>
      <c r="X99" s="6">
        <v>92</v>
      </c>
      <c r="Y99" s="6">
        <v>92</v>
      </c>
      <c r="Z99" s="6">
        <v>92</v>
      </c>
      <c r="AA99" s="6">
        <v>92</v>
      </c>
      <c r="AB99" s="6">
        <v>92</v>
      </c>
      <c r="AC99" s="6">
        <v>92</v>
      </c>
      <c r="AD99" s="9" t="s">
        <v>222</v>
      </c>
      <c r="AE99" s="10">
        <v>43840</v>
      </c>
      <c r="AF99" s="10">
        <v>43840</v>
      </c>
      <c r="AG99" s="8" t="s">
        <v>513</v>
      </c>
    </row>
    <row r="100" spans="1:33" s="9" customFormat="1" ht="84" customHeight="1" x14ac:dyDescent="0.2">
      <c r="A100" s="9">
        <v>2019</v>
      </c>
      <c r="B100" s="7">
        <v>43647</v>
      </c>
      <c r="C100" s="10">
        <v>43830</v>
      </c>
      <c r="D100" s="9" t="s">
        <v>84</v>
      </c>
      <c r="E100" s="11" t="s">
        <v>214</v>
      </c>
      <c r="F100" s="11" t="s">
        <v>427</v>
      </c>
      <c r="G100" s="11" t="s">
        <v>427</v>
      </c>
      <c r="H100" s="11" t="s">
        <v>240</v>
      </c>
      <c r="I100" s="14" t="s">
        <v>522</v>
      </c>
      <c r="J100" s="14" t="s">
        <v>292</v>
      </c>
      <c r="K100" s="14" t="s">
        <v>523</v>
      </c>
      <c r="L100" s="11" t="s">
        <v>94</v>
      </c>
      <c r="M100" s="13">
        <v>6416.38</v>
      </c>
      <c r="N100" s="8" t="s">
        <v>221</v>
      </c>
      <c r="O100" s="8">
        <v>6153.5</v>
      </c>
      <c r="P100" s="8" t="s">
        <v>221</v>
      </c>
      <c r="Q100" s="9">
        <v>93</v>
      </c>
      <c r="R100" s="9">
        <v>93</v>
      </c>
      <c r="S100" s="9">
        <v>93</v>
      </c>
      <c r="T100" s="9">
        <v>93</v>
      </c>
      <c r="U100" s="9">
        <v>93</v>
      </c>
      <c r="V100" s="9">
        <v>93</v>
      </c>
      <c r="W100" s="9">
        <v>93</v>
      </c>
      <c r="X100" s="9">
        <v>93</v>
      </c>
      <c r="Y100" s="9">
        <v>93</v>
      </c>
      <c r="Z100" s="9">
        <v>93</v>
      </c>
      <c r="AA100" s="9">
        <v>93</v>
      </c>
      <c r="AB100" s="9">
        <v>93</v>
      </c>
      <c r="AC100" s="9">
        <v>93</v>
      </c>
      <c r="AD100" s="9" t="s">
        <v>222</v>
      </c>
      <c r="AE100" s="10">
        <v>43840</v>
      </c>
      <c r="AF100" s="10">
        <v>43840</v>
      </c>
      <c r="AG100" s="8" t="s">
        <v>513</v>
      </c>
    </row>
    <row r="101" spans="1:33" s="9" customFormat="1" ht="84" customHeight="1" x14ac:dyDescent="0.2">
      <c r="A101" s="9">
        <v>2019</v>
      </c>
      <c r="B101" s="7">
        <v>43647</v>
      </c>
      <c r="C101" s="10">
        <v>43830</v>
      </c>
      <c r="D101" s="9" t="s">
        <v>84</v>
      </c>
      <c r="E101" s="11" t="s">
        <v>214</v>
      </c>
      <c r="F101" s="11" t="s">
        <v>427</v>
      </c>
      <c r="G101" s="11" t="s">
        <v>427</v>
      </c>
      <c r="H101" s="11" t="s">
        <v>240</v>
      </c>
      <c r="I101" s="14" t="s">
        <v>524</v>
      </c>
      <c r="J101" s="14" t="s">
        <v>220</v>
      </c>
      <c r="K101" s="14" t="s">
        <v>525</v>
      </c>
      <c r="L101" s="11" t="s">
        <v>94</v>
      </c>
      <c r="M101" s="13">
        <v>8486.18</v>
      </c>
      <c r="N101" s="8" t="s">
        <v>221</v>
      </c>
      <c r="O101" s="11">
        <v>78546.5</v>
      </c>
      <c r="P101" s="8" t="s">
        <v>221</v>
      </c>
      <c r="Q101" s="9">
        <v>94</v>
      </c>
      <c r="R101" s="9">
        <v>94</v>
      </c>
      <c r="S101" s="9">
        <v>94</v>
      </c>
      <c r="T101" s="9">
        <v>94</v>
      </c>
      <c r="U101" s="9">
        <v>94</v>
      </c>
      <c r="V101" s="9">
        <v>94</v>
      </c>
      <c r="W101" s="9">
        <v>94</v>
      </c>
      <c r="X101" s="9">
        <v>94</v>
      </c>
      <c r="Y101" s="9">
        <v>94</v>
      </c>
      <c r="Z101" s="9">
        <v>94</v>
      </c>
      <c r="AA101" s="9">
        <v>94</v>
      </c>
      <c r="AB101" s="9">
        <v>94</v>
      </c>
      <c r="AC101" s="9">
        <v>94</v>
      </c>
      <c r="AD101" s="9" t="s">
        <v>222</v>
      </c>
      <c r="AE101" s="10">
        <v>43840</v>
      </c>
      <c r="AF101" s="10">
        <v>43840</v>
      </c>
      <c r="AG101" s="8" t="s">
        <v>513</v>
      </c>
    </row>
  </sheetData>
  <mergeCells count="7">
    <mergeCell ref="A6:AG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76:L201">
      <formula1>Hidden_211</formula1>
    </dataValidation>
    <dataValidation type="list" allowBlank="1" showInputMessage="1" showErrorMessage="1" sqref="L12 L14 L19:L20 L22 L75 L48 L56 L43:L45 L61:L62 L69 L66:L67 L59 I74:K74 L28:L34 I72:K72 L24:L26 L39:L41 L51:L53">
      <formula1>hidden2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topLeftCell="A61" workbookViewId="0">
      <selection activeCell="B16" sqref="B16"/>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16">
        <v>1</v>
      </c>
      <c r="B4" s="16" t="s">
        <v>526</v>
      </c>
      <c r="C4" s="16">
        <v>50804.84</v>
      </c>
      <c r="D4" s="16">
        <v>36323.86</v>
      </c>
      <c r="E4" s="16" t="s">
        <v>527</v>
      </c>
      <c r="F4" s="16" t="s">
        <v>528</v>
      </c>
    </row>
    <row r="5" spans="1:6" x14ac:dyDescent="0.25">
      <c r="A5" s="16">
        <v>2</v>
      </c>
      <c r="B5" s="16" t="s">
        <v>526</v>
      </c>
      <c r="C5" s="16">
        <v>57749.37</v>
      </c>
      <c r="D5" s="16">
        <v>41184.92</v>
      </c>
      <c r="E5" s="16" t="s">
        <v>527</v>
      </c>
      <c r="F5" s="16" t="s">
        <v>528</v>
      </c>
    </row>
    <row r="6" spans="1:6" x14ac:dyDescent="0.25">
      <c r="A6" s="16">
        <v>3</v>
      </c>
      <c r="B6" s="16" t="s">
        <v>526</v>
      </c>
      <c r="C6" s="16">
        <v>20148.599999999999</v>
      </c>
      <c r="D6" s="16">
        <v>14864.45</v>
      </c>
      <c r="E6" s="16" t="s">
        <v>527</v>
      </c>
      <c r="F6" s="16" t="s">
        <v>528</v>
      </c>
    </row>
    <row r="7" spans="1:6" x14ac:dyDescent="0.25">
      <c r="A7" s="16">
        <v>4</v>
      </c>
      <c r="B7" s="16" t="s">
        <v>526</v>
      </c>
      <c r="C7" s="16">
        <v>66553.460000000006</v>
      </c>
      <c r="D7" s="16">
        <v>49147.9</v>
      </c>
      <c r="E7" s="16" t="s">
        <v>527</v>
      </c>
      <c r="F7" s="16" t="s">
        <v>528</v>
      </c>
    </row>
    <row r="8" spans="1:6" x14ac:dyDescent="0.25">
      <c r="A8" s="16">
        <v>5</v>
      </c>
      <c r="B8" s="16" t="s">
        <v>526</v>
      </c>
      <c r="C8" s="16">
        <v>83853.27</v>
      </c>
      <c r="D8" s="16">
        <v>59467.8</v>
      </c>
      <c r="E8" s="16" t="s">
        <v>527</v>
      </c>
      <c r="F8" s="16" t="s">
        <v>528</v>
      </c>
    </row>
    <row r="9" spans="1:6" x14ac:dyDescent="0.25">
      <c r="A9" s="16">
        <v>6</v>
      </c>
      <c r="B9" s="16" t="s">
        <v>526</v>
      </c>
      <c r="C9" s="16">
        <v>38497.21</v>
      </c>
      <c r="D9" s="16">
        <v>30643</v>
      </c>
      <c r="E9" s="16" t="s">
        <v>527</v>
      </c>
      <c r="F9" s="16" t="s">
        <v>528</v>
      </c>
    </row>
    <row r="10" spans="1:6" x14ac:dyDescent="0.25">
      <c r="A10" s="16">
        <v>7</v>
      </c>
      <c r="B10" s="16" t="s">
        <v>526</v>
      </c>
      <c r="C10" s="16">
        <v>38497.21</v>
      </c>
      <c r="D10" s="16">
        <v>30643</v>
      </c>
      <c r="E10" s="16" t="s">
        <v>527</v>
      </c>
      <c r="F10" s="16" t="s">
        <v>528</v>
      </c>
    </row>
    <row r="11" spans="1:6" x14ac:dyDescent="0.25">
      <c r="A11" s="16">
        <v>8</v>
      </c>
      <c r="B11" s="16" t="s">
        <v>526</v>
      </c>
      <c r="C11" s="16">
        <v>38497.21</v>
      </c>
      <c r="D11" s="16">
        <v>30643</v>
      </c>
      <c r="E11" s="16" t="s">
        <v>527</v>
      </c>
      <c r="F11" s="16" t="s">
        <v>528</v>
      </c>
    </row>
    <row r="12" spans="1:6" x14ac:dyDescent="0.25">
      <c r="A12" s="16">
        <v>9</v>
      </c>
      <c r="B12" s="16" t="s">
        <v>526</v>
      </c>
      <c r="C12" s="16">
        <v>38497.21</v>
      </c>
      <c r="D12" s="16">
        <v>30643</v>
      </c>
      <c r="E12" s="16" t="s">
        <v>527</v>
      </c>
      <c r="F12" s="16" t="s">
        <v>528</v>
      </c>
    </row>
    <row r="13" spans="1:6" x14ac:dyDescent="0.25">
      <c r="A13" s="16">
        <v>10</v>
      </c>
      <c r="B13" s="16" t="s">
        <v>526</v>
      </c>
      <c r="C13" s="16">
        <v>25808.44</v>
      </c>
      <c r="D13" s="16">
        <v>20837.169999999998</v>
      </c>
      <c r="E13" s="16" t="s">
        <v>527</v>
      </c>
      <c r="F13" s="16" t="s">
        <v>528</v>
      </c>
    </row>
    <row r="14" spans="1:6" x14ac:dyDescent="0.25">
      <c r="A14" s="16">
        <v>11</v>
      </c>
      <c r="B14" s="16" t="s">
        <v>526</v>
      </c>
      <c r="C14" s="16">
        <v>23359.87</v>
      </c>
      <c r="D14" s="16">
        <v>23359.87</v>
      </c>
      <c r="E14" s="16" t="s">
        <v>527</v>
      </c>
      <c r="F14" s="16" t="s">
        <v>528</v>
      </c>
    </row>
    <row r="15" spans="1:6" x14ac:dyDescent="0.25">
      <c r="A15" s="16">
        <v>12</v>
      </c>
      <c r="B15" s="16" t="s">
        <v>526</v>
      </c>
      <c r="C15" s="16">
        <v>25822.97</v>
      </c>
      <c r="D15" s="16">
        <v>20848.599999999999</v>
      </c>
      <c r="E15" s="16" t="s">
        <v>527</v>
      </c>
      <c r="F15" s="16" t="s">
        <v>528</v>
      </c>
    </row>
    <row r="16" spans="1:6" x14ac:dyDescent="0.25">
      <c r="A16" s="16">
        <v>13</v>
      </c>
      <c r="B16" s="16" t="s">
        <v>526</v>
      </c>
      <c r="C16" s="16">
        <v>25822.97</v>
      </c>
      <c r="D16" s="16">
        <v>20848.599999999999</v>
      </c>
      <c r="E16" s="16" t="s">
        <v>527</v>
      </c>
      <c r="F16" s="16" t="s">
        <v>528</v>
      </c>
    </row>
    <row r="17" spans="1:6" x14ac:dyDescent="0.25">
      <c r="A17" s="16">
        <v>14</v>
      </c>
      <c r="B17" s="16" t="s">
        <v>526</v>
      </c>
      <c r="C17" s="16">
        <v>25822.97</v>
      </c>
      <c r="D17" s="16">
        <v>20848.599999999999</v>
      </c>
      <c r="E17" s="16" t="s">
        <v>527</v>
      </c>
      <c r="F17" s="16" t="s">
        <v>528</v>
      </c>
    </row>
    <row r="18" spans="1:6" x14ac:dyDescent="0.25">
      <c r="A18" s="16">
        <v>15</v>
      </c>
      <c r="B18" s="16" t="s">
        <v>526</v>
      </c>
      <c r="C18" s="16">
        <v>22953.79</v>
      </c>
      <c r="D18" s="16">
        <v>18592.27</v>
      </c>
      <c r="E18" s="16" t="s">
        <v>527</v>
      </c>
      <c r="F18" s="16" t="s">
        <v>528</v>
      </c>
    </row>
    <row r="19" spans="1:6" x14ac:dyDescent="0.25">
      <c r="A19" s="16">
        <v>16</v>
      </c>
      <c r="B19" s="16" t="s">
        <v>526</v>
      </c>
      <c r="C19" s="16">
        <v>22953.79</v>
      </c>
      <c r="D19" s="16">
        <v>18592.27</v>
      </c>
      <c r="E19" s="16" t="s">
        <v>527</v>
      </c>
      <c r="F19" s="16" t="s">
        <v>528</v>
      </c>
    </row>
    <row r="20" spans="1:6" x14ac:dyDescent="0.25">
      <c r="A20" s="16">
        <v>17</v>
      </c>
      <c r="B20" s="16" t="s">
        <v>526</v>
      </c>
      <c r="C20" s="16">
        <v>22953.79</v>
      </c>
      <c r="D20" s="16">
        <v>18592.27</v>
      </c>
      <c r="E20" s="16" t="s">
        <v>527</v>
      </c>
      <c r="F20" s="16" t="s">
        <v>528</v>
      </c>
    </row>
    <row r="21" spans="1:6" x14ac:dyDescent="0.25">
      <c r="A21" s="16">
        <v>18</v>
      </c>
      <c r="B21" s="16" t="s">
        <v>526</v>
      </c>
      <c r="C21" s="16">
        <v>22953.79</v>
      </c>
      <c r="D21" s="16">
        <v>18592.27</v>
      </c>
      <c r="E21" s="16" t="s">
        <v>527</v>
      </c>
      <c r="F21" s="16" t="s">
        <v>528</v>
      </c>
    </row>
    <row r="22" spans="1:6" x14ac:dyDescent="0.25">
      <c r="A22" s="16">
        <v>19</v>
      </c>
      <c r="B22" s="16" t="s">
        <v>526</v>
      </c>
      <c r="C22" s="16">
        <v>14461.69</v>
      </c>
      <c r="D22" s="16">
        <v>11534.68</v>
      </c>
      <c r="E22" s="16" t="s">
        <v>527</v>
      </c>
      <c r="F22" s="16" t="s">
        <v>528</v>
      </c>
    </row>
    <row r="23" spans="1:6" x14ac:dyDescent="0.25">
      <c r="A23" s="16">
        <v>20</v>
      </c>
      <c r="B23" s="16" t="s">
        <v>526</v>
      </c>
      <c r="C23" s="16">
        <v>20073.48</v>
      </c>
      <c r="D23" s="16">
        <v>16327.2</v>
      </c>
      <c r="E23" s="16" t="s">
        <v>527</v>
      </c>
      <c r="F23" s="16" t="s">
        <v>528</v>
      </c>
    </row>
    <row r="24" spans="1:6" x14ac:dyDescent="0.25">
      <c r="A24" s="16">
        <v>21</v>
      </c>
      <c r="B24" s="16" t="s">
        <v>526</v>
      </c>
      <c r="C24" s="16">
        <v>20073.48</v>
      </c>
      <c r="D24" s="16">
        <v>16327.2</v>
      </c>
      <c r="E24" s="16" t="s">
        <v>527</v>
      </c>
      <c r="F24" s="16" t="s">
        <v>528</v>
      </c>
    </row>
    <row r="25" spans="1:6" x14ac:dyDescent="0.25">
      <c r="A25" s="16">
        <v>22</v>
      </c>
      <c r="B25" s="16" t="s">
        <v>526</v>
      </c>
      <c r="C25" s="16">
        <v>20073.48</v>
      </c>
      <c r="D25" s="16">
        <v>16327.2</v>
      </c>
      <c r="E25" s="16" t="s">
        <v>527</v>
      </c>
      <c r="F25" s="16" t="s">
        <v>528</v>
      </c>
    </row>
    <row r="26" spans="1:6" x14ac:dyDescent="0.25">
      <c r="A26" s="16">
        <v>23</v>
      </c>
      <c r="B26" s="16" t="s">
        <v>526</v>
      </c>
      <c r="C26" s="16">
        <v>20073.48</v>
      </c>
      <c r="D26" s="16">
        <v>16327.2</v>
      </c>
      <c r="E26" s="16" t="s">
        <v>527</v>
      </c>
      <c r="F26" s="16" t="s">
        <v>528</v>
      </c>
    </row>
    <row r="27" spans="1:6" x14ac:dyDescent="0.25">
      <c r="A27" s="16">
        <v>24</v>
      </c>
      <c r="B27" s="16" t="s">
        <v>526</v>
      </c>
      <c r="C27" s="16">
        <v>20073.48</v>
      </c>
      <c r="D27" s="16">
        <v>16327.2</v>
      </c>
      <c r="E27" s="16" t="s">
        <v>527</v>
      </c>
      <c r="F27" s="16" t="s">
        <v>528</v>
      </c>
    </row>
    <row r="28" spans="1:6" x14ac:dyDescent="0.25">
      <c r="A28" s="16">
        <v>25</v>
      </c>
      <c r="B28" s="16" t="s">
        <v>526</v>
      </c>
      <c r="C28" s="16">
        <v>11144.78</v>
      </c>
      <c r="D28" s="16">
        <v>10206</v>
      </c>
      <c r="E28" s="16" t="s">
        <v>527</v>
      </c>
      <c r="F28" s="16" t="s">
        <v>528</v>
      </c>
    </row>
    <row r="29" spans="1:6" x14ac:dyDescent="0.25">
      <c r="A29" s="16">
        <v>26</v>
      </c>
      <c r="B29" s="16" t="s">
        <v>526</v>
      </c>
      <c r="C29" s="16">
        <v>14973.65</v>
      </c>
      <c r="D29" s="16">
        <v>12837.88</v>
      </c>
      <c r="E29" s="16" t="s">
        <v>527</v>
      </c>
      <c r="F29" s="16" t="s">
        <v>528</v>
      </c>
    </row>
    <row r="30" spans="1:6" x14ac:dyDescent="0.25">
      <c r="A30" s="16">
        <v>27</v>
      </c>
      <c r="B30" s="16" t="s">
        <v>526</v>
      </c>
      <c r="C30" s="16">
        <v>11144.78</v>
      </c>
      <c r="D30" s="16">
        <v>10206</v>
      </c>
      <c r="E30" s="16" t="s">
        <v>527</v>
      </c>
      <c r="F30" s="16" t="s">
        <v>528</v>
      </c>
    </row>
    <row r="31" spans="1:6" x14ac:dyDescent="0.25">
      <c r="A31" s="16">
        <v>28</v>
      </c>
      <c r="B31" s="16" t="s">
        <v>526</v>
      </c>
      <c r="C31" s="16">
        <v>11144.78</v>
      </c>
      <c r="D31" s="16">
        <v>10206</v>
      </c>
      <c r="E31" s="16" t="s">
        <v>527</v>
      </c>
      <c r="F31" s="16" t="s">
        <v>528</v>
      </c>
    </row>
    <row r="32" spans="1:6" x14ac:dyDescent="0.25">
      <c r="A32" s="16">
        <v>29</v>
      </c>
      <c r="B32" s="16" t="s">
        <v>526</v>
      </c>
      <c r="C32" s="16">
        <v>13908.07</v>
      </c>
      <c r="D32" s="16">
        <v>12088.33</v>
      </c>
      <c r="E32" s="16" t="s">
        <v>527</v>
      </c>
      <c r="F32" s="16" t="s">
        <v>528</v>
      </c>
    </row>
    <row r="33" spans="1:6" x14ac:dyDescent="0.25">
      <c r="A33" s="16">
        <v>30</v>
      </c>
      <c r="B33" s="16" t="s">
        <v>526</v>
      </c>
      <c r="C33" s="16">
        <v>11144.78</v>
      </c>
      <c r="D33" s="16">
        <v>10206</v>
      </c>
      <c r="E33" s="16" t="s">
        <v>527</v>
      </c>
      <c r="F33" s="16" t="s">
        <v>528</v>
      </c>
    </row>
    <row r="34" spans="1:6" x14ac:dyDescent="0.25">
      <c r="A34" s="16">
        <v>31</v>
      </c>
      <c r="B34" s="16" t="s">
        <v>526</v>
      </c>
      <c r="C34" s="16">
        <v>9547.68</v>
      </c>
      <c r="D34" s="16">
        <v>8784.67</v>
      </c>
      <c r="E34" s="16" t="s">
        <v>527</v>
      </c>
      <c r="F34" s="16" t="s">
        <v>528</v>
      </c>
    </row>
    <row r="35" spans="1:6" x14ac:dyDescent="0.25">
      <c r="A35" s="16">
        <v>32</v>
      </c>
      <c r="B35" s="16" t="s">
        <v>526</v>
      </c>
      <c r="C35" s="16">
        <v>5574.65</v>
      </c>
      <c r="D35" s="16">
        <v>4954.93</v>
      </c>
      <c r="E35" s="16" t="s">
        <v>527</v>
      </c>
      <c r="F35" s="16" t="s">
        <v>528</v>
      </c>
    </row>
    <row r="36" spans="1:6" x14ac:dyDescent="0.25">
      <c r="A36" s="16">
        <v>33</v>
      </c>
      <c r="B36" s="16" t="s">
        <v>526</v>
      </c>
      <c r="C36" s="16">
        <f>3315.88+2534.7</f>
        <v>5850.58</v>
      </c>
      <c r="D36" s="16">
        <f>+C36-900.65</f>
        <v>4949.93</v>
      </c>
      <c r="E36" s="16" t="s">
        <v>527</v>
      </c>
      <c r="F36" s="16" t="s">
        <v>528</v>
      </c>
    </row>
    <row r="37" spans="1:6" x14ac:dyDescent="0.25">
      <c r="A37" s="16">
        <v>34</v>
      </c>
      <c r="B37" s="16" t="s">
        <v>526</v>
      </c>
      <c r="C37" s="16">
        <f>2534.7+1123.17</f>
        <v>3657.87</v>
      </c>
      <c r="D37" s="16">
        <f>+C37-137.12</f>
        <v>3520.75</v>
      </c>
      <c r="E37" s="16" t="s">
        <v>527</v>
      </c>
      <c r="F37" s="16" t="s">
        <v>528</v>
      </c>
    </row>
    <row r="38" spans="1:6" x14ac:dyDescent="0.25">
      <c r="A38" s="16">
        <v>35</v>
      </c>
      <c r="B38" s="16" t="s">
        <v>526</v>
      </c>
      <c r="C38" s="16">
        <f>2534.7+1123.17</f>
        <v>3657.87</v>
      </c>
      <c r="D38" s="16">
        <f>+C38-137.12</f>
        <v>3520.75</v>
      </c>
      <c r="E38" s="16" t="s">
        <v>527</v>
      </c>
      <c r="F38" s="16" t="s">
        <v>528</v>
      </c>
    </row>
    <row r="39" spans="1:6" x14ac:dyDescent="0.25">
      <c r="A39" s="16">
        <v>36</v>
      </c>
      <c r="B39" s="16" t="s">
        <v>526</v>
      </c>
      <c r="C39" s="16">
        <f>2534.7+1123.17</f>
        <v>3657.87</v>
      </c>
      <c r="D39" s="16">
        <f>+C39-137.12</f>
        <v>3520.75</v>
      </c>
      <c r="E39" s="16" t="s">
        <v>527</v>
      </c>
      <c r="F39" s="16" t="s">
        <v>528</v>
      </c>
    </row>
    <row r="40" spans="1:6" x14ac:dyDescent="0.25">
      <c r="A40" s="16">
        <v>37</v>
      </c>
      <c r="B40" s="16" t="s">
        <v>526</v>
      </c>
      <c r="C40" s="16">
        <f>2534.7+1123.17</f>
        <v>3657.87</v>
      </c>
      <c r="D40" s="16">
        <f>+C40-137.12</f>
        <v>3520.75</v>
      </c>
      <c r="E40" s="16" t="s">
        <v>527</v>
      </c>
      <c r="F40" s="16" t="s">
        <v>528</v>
      </c>
    </row>
    <row r="41" spans="1:6" x14ac:dyDescent="0.25">
      <c r="A41" s="16">
        <v>38</v>
      </c>
      <c r="B41" s="16" t="s">
        <v>526</v>
      </c>
      <c r="C41" s="16">
        <f>2534.7+613.14</f>
        <v>3147.8399999999997</v>
      </c>
      <c r="D41" s="16">
        <f>+C41-74.85</f>
        <v>3072.99</v>
      </c>
      <c r="E41" s="16" t="s">
        <v>527</v>
      </c>
      <c r="F41" s="16" t="s">
        <v>528</v>
      </c>
    </row>
    <row r="42" spans="1:6" x14ac:dyDescent="0.25">
      <c r="A42" s="16">
        <v>39</v>
      </c>
      <c r="B42" s="16" t="s">
        <v>526</v>
      </c>
      <c r="C42" s="16">
        <f t="shared" ref="C42:C45" si="0">613.14+2534.7</f>
        <v>3147.8399999999997</v>
      </c>
      <c r="D42" s="16">
        <f t="shared" ref="D42:D45" si="1">+C42-74.85</f>
        <v>3072.99</v>
      </c>
      <c r="E42" s="16" t="s">
        <v>527</v>
      </c>
      <c r="F42" s="16" t="s">
        <v>528</v>
      </c>
    </row>
    <row r="43" spans="1:6" x14ac:dyDescent="0.25">
      <c r="A43" s="16">
        <v>40</v>
      </c>
      <c r="B43" s="16" t="s">
        <v>526</v>
      </c>
      <c r="C43" s="16">
        <f t="shared" si="0"/>
        <v>3147.8399999999997</v>
      </c>
      <c r="D43" s="16">
        <f t="shared" si="1"/>
        <v>3072.99</v>
      </c>
      <c r="E43" s="16" t="s">
        <v>527</v>
      </c>
      <c r="F43" s="16" t="s">
        <v>528</v>
      </c>
    </row>
    <row r="44" spans="1:6" x14ac:dyDescent="0.25">
      <c r="A44" s="16">
        <v>41</v>
      </c>
      <c r="B44" s="16" t="s">
        <v>526</v>
      </c>
      <c r="C44" s="16">
        <f t="shared" si="0"/>
        <v>3147.8399999999997</v>
      </c>
      <c r="D44" s="16">
        <f t="shared" si="1"/>
        <v>3072.99</v>
      </c>
      <c r="E44" s="16" t="s">
        <v>527</v>
      </c>
      <c r="F44" s="16" t="s">
        <v>528</v>
      </c>
    </row>
    <row r="45" spans="1:6" x14ac:dyDescent="0.25">
      <c r="A45" s="16">
        <v>42</v>
      </c>
      <c r="B45" s="16" t="s">
        <v>526</v>
      </c>
      <c r="C45" s="16">
        <f t="shared" si="0"/>
        <v>3147.8399999999997</v>
      </c>
      <c r="D45" s="16">
        <f t="shared" si="1"/>
        <v>3072.99</v>
      </c>
      <c r="E45" s="16" t="s">
        <v>527</v>
      </c>
      <c r="F45" s="16" t="s">
        <v>528</v>
      </c>
    </row>
    <row r="46" spans="1:6" x14ac:dyDescent="0.25">
      <c r="A46" s="16">
        <v>43</v>
      </c>
      <c r="B46" s="16" t="s">
        <v>526</v>
      </c>
      <c r="C46" s="16">
        <v>935.82</v>
      </c>
      <c r="D46" s="16">
        <v>935.82</v>
      </c>
      <c r="E46" s="16" t="s">
        <v>527</v>
      </c>
      <c r="F46" s="16" t="s">
        <v>528</v>
      </c>
    </row>
    <row r="47" spans="1:6" x14ac:dyDescent="0.25">
      <c r="A47" s="16">
        <v>44</v>
      </c>
      <c r="B47" s="16" t="s">
        <v>526</v>
      </c>
      <c r="C47" s="16">
        <f>296.56+2534.7</f>
        <v>2831.2599999999998</v>
      </c>
      <c r="D47" s="16">
        <f>+C47-36.2</f>
        <v>2795.06</v>
      </c>
      <c r="E47" s="16" t="s">
        <v>527</v>
      </c>
      <c r="F47" s="16" t="s">
        <v>528</v>
      </c>
    </row>
    <row r="48" spans="1:6" x14ac:dyDescent="0.25">
      <c r="A48" s="16">
        <v>45</v>
      </c>
      <c r="B48" s="16" t="s">
        <v>526</v>
      </c>
      <c r="C48" s="16">
        <v>4196.84</v>
      </c>
      <c r="D48" s="16">
        <v>3898.9</v>
      </c>
      <c r="E48" s="16" t="s">
        <v>527</v>
      </c>
      <c r="F48" s="16" t="s">
        <v>528</v>
      </c>
    </row>
    <row r="49" spans="1:6" x14ac:dyDescent="0.25">
      <c r="A49" s="16">
        <v>46</v>
      </c>
      <c r="B49" s="16" t="s">
        <v>526</v>
      </c>
      <c r="C49" s="16">
        <f>296.56+2534.7</f>
        <v>2831.2599999999998</v>
      </c>
      <c r="D49" s="16">
        <f>+C49-36.2</f>
        <v>2795.06</v>
      </c>
      <c r="E49" s="16" t="s">
        <v>527</v>
      </c>
      <c r="F49" s="16" t="s">
        <v>528</v>
      </c>
    </row>
    <row r="50" spans="1:6" x14ac:dyDescent="0.25">
      <c r="A50" s="16">
        <v>47</v>
      </c>
      <c r="B50" s="16" t="s">
        <v>526</v>
      </c>
      <c r="C50" s="16">
        <f>54.45+2534.7</f>
        <v>2589.1499999999996</v>
      </c>
      <c r="D50" s="16">
        <f>+C50-6.65</f>
        <v>2582.4999999999995</v>
      </c>
      <c r="E50" s="16" t="s">
        <v>527</v>
      </c>
      <c r="F50" s="16" t="s">
        <v>528</v>
      </c>
    </row>
    <row r="51" spans="1:6" x14ac:dyDescent="0.25">
      <c r="A51" s="16">
        <v>48</v>
      </c>
      <c r="B51" s="16" t="s">
        <v>526</v>
      </c>
      <c r="C51" s="16">
        <f>54.45+2534.7</f>
        <v>2589.1499999999996</v>
      </c>
      <c r="D51" s="16">
        <f>+C51-6.65</f>
        <v>2582.4999999999995</v>
      </c>
      <c r="E51" s="16" t="s">
        <v>527</v>
      </c>
      <c r="F51" s="16" t="s">
        <v>528</v>
      </c>
    </row>
    <row r="52" spans="1:6" x14ac:dyDescent="0.25">
      <c r="A52" s="16">
        <v>49</v>
      </c>
      <c r="B52" s="16" t="s">
        <v>526</v>
      </c>
      <c r="C52" s="16">
        <v>525.79</v>
      </c>
      <c r="D52" s="16">
        <v>525.79</v>
      </c>
      <c r="E52" s="16" t="s">
        <v>527</v>
      </c>
      <c r="F52" s="16" t="s">
        <v>528</v>
      </c>
    </row>
    <row r="53" spans="1:6" x14ac:dyDescent="0.25">
      <c r="A53" s="16">
        <v>50</v>
      </c>
      <c r="B53" s="16" t="s">
        <v>526</v>
      </c>
      <c r="C53" s="16">
        <v>189.63</v>
      </c>
      <c r="D53" s="16">
        <v>189.63</v>
      </c>
      <c r="E53" s="16" t="s">
        <v>527</v>
      </c>
      <c r="F53" s="16" t="s">
        <v>528</v>
      </c>
    </row>
    <row r="54" spans="1:6" x14ac:dyDescent="0.25">
      <c r="A54" s="16">
        <v>51</v>
      </c>
      <c r="B54" s="16" t="s">
        <v>526</v>
      </c>
      <c r="C54" s="16">
        <v>517.16999999999996</v>
      </c>
      <c r="D54" s="16">
        <v>517.16999999999996</v>
      </c>
      <c r="E54" s="16" t="s">
        <v>527</v>
      </c>
      <c r="F54" s="16" t="s">
        <v>528</v>
      </c>
    </row>
    <row r="55" spans="1:6" x14ac:dyDescent="0.25">
      <c r="A55" s="16">
        <v>52</v>
      </c>
      <c r="B55" s="16" t="s">
        <v>526</v>
      </c>
      <c r="C55" s="16">
        <v>2329.91</v>
      </c>
      <c r="D55" s="16">
        <v>1771.47</v>
      </c>
      <c r="E55" s="16" t="s">
        <v>527</v>
      </c>
      <c r="F55" s="16" t="s">
        <v>528</v>
      </c>
    </row>
    <row r="56" spans="1:6" x14ac:dyDescent="0.25">
      <c r="A56" s="16">
        <v>53</v>
      </c>
      <c r="B56" s="16" t="s">
        <v>526</v>
      </c>
      <c r="C56" s="16">
        <v>2729.19</v>
      </c>
      <c r="D56" s="16">
        <v>2146.2399999999998</v>
      </c>
      <c r="E56" s="16" t="s">
        <v>527</v>
      </c>
      <c r="F56" s="16" t="s">
        <v>528</v>
      </c>
    </row>
    <row r="57" spans="1:6" x14ac:dyDescent="0.25">
      <c r="A57" s="16">
        <v>54</v>
      </c>
      <c r="B57" s="16" t="s">
        <v>526</v>
      </c>
      <c r="C57" s="16">
        <v>2340.19</v>
      </c>
      <c r="D57" s="16">
        <v>1845.25</v>
      </c>
      <c r="E57" s="16" t="s">
        <v>527</v>
      </c>
      <c r="F57" s="16" t="s">
        <v>528</v>
      </c>
    </row>
    <row r="58" spans="1:6" x14ac:dyDescent="0.25">
      <c r="A58" s="16">
        <v>55</v>
      </c>
      <c r="B58" s="16" t="s">
        <v>526</v>
      </c>
      <c r="C58" s="16">
        <v>1984.78</v>
      </c>
      <c r="D58" s="16">
        <v>1941.04</v>
      </c>
      <c r="E58" s="16" t="s">
        <v>527</v>
      </c>
      <c r="F58" s="16" t="s">
        <v>529</v>
      </c>
    </row>
    <row r="59" spans="1:6" x14ac:dyDescent="0.25">
      <c r="A59" s="16">
        <v>56</v>
      </c>
      <c r="B59" s="16" t="s">
        <v>526</v>
      </c>
      <c r="C59" s="16">
        <v>1320.19</v>
      </c>
      <c r="D59" s="16">
        <v>1320.19</v>
      </c>
      <c r="E59" s="16" t="s">
        <v>527</v>
      </c>
      <c r="F59" s="16" t="s">
        <v>529</v>
      </c>
    </row>
    <row r="60" spans="1:6" x14ac:dyDescent="0.25">
      <c r="A60" s="16">
        <v>57</v>
      </c>
      <c r="B60" s="16" t="s">
        <v>526</v>
      </c>
      <c r="C60" s="16">
        <v>1262.75</v>
      </c>
      <c r="D60" s="16">
        <v>1262.75</v>
      </c>
      <c r="E60" s="16" t="s">
        <v>527</v>
      </c>
      <c r="F60" s="16" t="s">
        <v>529</v>
      </c>
    </row>
    <row r="61" spans="1:6" x14ac:dyDescent="0.25">
      <c r="A61" s="16">
        <v>58</v>
      </c>
      <c r="B61" s="16" t="s">
        <v>526</v>
      </c>
      <c r="C61" s="16">
        <v>487</v>
      </c>
      <c r="D61" s="16">
        <v>487</v>
      </c>
      <c r="E61" s="16" t="s">
        <v>527</v>
      </c>
      <c r="F61" s="16" t="s">
        <v>529</v>
      </c>
    </row>
    <row r="62" spans="1:6" x14ac:dyDescent="0.25">
      <c r="A62" s="16">
        <v>59</v>
      </c>
      <c r="B62" s="16" t="s">
        <v>526</v>
      </c>
      <c r="C62" s="16">
        <v>2016.24</v>
      </c>
      <c r="D62" s="16">
        <v>1654.93</v>
      </c>
      <c r="E62" s="16" t="s">
        <v>527</v>
      </c>
      <c r="F62" s="16" t="s">
        <v>529</v>
      </c>
    </row>
    <row r="63" spans="1:6" x14ac:dyDescent="0.25">
      <c r="A63" s="16">
        <v>60</v>
      </c>
      <c r="B63" s="16" t="s">
        <v>526</v>
      </c>
      <c r="C63" s="16">
        <v>2345.61</v>
      </c>
      <c r="D63" s="16">
        <v>1844.59</v>
      </c>
      <c r="E63" s="16" t="s">
        <v>527</v>
      </c>
      <c r="F63" s="16" t="s">
        <v>529</v>
      </c>
    </row>
    <row r="64" spans="1:6" x14ac:dyDescent="0.25">
      <c r="A64" s="16">
        <v>61</v>
      </c>
      <c r="B64" s="16" t="s">
        <v>526</v>
      </c>
      <c r="C64" s="16">
        <v>2478.09</v>
      </c>
      <c r="D64" s="16">
        <v>1805</v>
      </c>
      <c r="E64" s="16" t="s">
        <v>527</v>
      </c>
      <c r="F64" s="16" t="s">
        <v>529</v>
      </c>
    </row>
    <row r="65" spans="1:6" x14ac:dyDescent="0.25">
      <c r="A65" s="16">
        <v>62</v>
      </c>
      <c r="B65" s="16" t="s">
        <v>526</v>
      </c>
      <c r="C65" s="16">
        <v>1984.73</v>
      </c>
      <c r="D65" s="16">
        <v>1629.07</v>
      </c>
      <c r="E65" s="16" t="s">
        <v>527</v>
      </c>
      <c r="F65" s="16" t="s">
        <v>529</v>
      </c>
    </row>
    <row r="66" spans="1:6" x14ac:dyDescent="0.25">
      <c r="A66" s="16">
        <v>63</v>
      </c>
      <c r="B66" s="16" t="s">
        <v>526</v>
      </c>
      <c r="C66" s="16">
        <v>1161.93</v>
      </c>
      <c r="D66" s="16">
        <v>1161.93</v>
      </c>
      <c r="E66" s="16" t="s">
        <v>527</v>
      </c>
      <c r="F66" s="16" t="s">
        <v>529</v>
      </c>
    </row>
    <row r="67" spans="1:6" x14ac:dyDescent="0.25">
      <c r="A67" s="16">
        <v>64</v>
      </c>
      <c r="B67" s="16" t="s">
        <v>526</v>
      </c>
      <c r="C67" s="16">
        <v>1200.6099999999999</v>
      </c>
      <c r="D67" s="16">
        <v>1200.6099999999999</v>
      </c>
      <c r="E67" s="16" t="s">
        <v>527</v>
      </c>
      <c r="F67" s="16" t="s">
        <v>529</v>
      </c>
    </row>
    <row r="68" spans="1:6" x14ac:dyDescent="0.25">
      <c r="A68" s="16">
        <v>65</v>
      </c>
      <c r="B68" s="16" t="s">
        <v>526</v>
      </c>
      <c r="C68" s="16">
        <v>478.38</v>
      </c>
      <c r="D68" s="16">
        <v>478.38</v>
      </c>
      <c r="E68" s="16" t="s">
        <v>527</v>
      </c>
      <c r="F68" s="16" t="s">
        <v>529</v>
      </c>
    </row>
    <row r="69" spans="1:6" x14ac:dyDescent="0.25">
      <c r="A69" s="16">
        <v>66</v>
      </c>
      <c r="B69" s="16" t="s">
        <v>526</v>
      </c>
      <c r="C69" s="16">
        <v>2323.65</v>
      </c>
      <c r="D69" s="16">
        <v>1827.32</v>
      </c>
      <c r="E69" s="16" t="s">
        <v>527</v>
      </c>
      <c r="F69" s="16" t="s">
        <v>529</v>
      </c>
    </row>
    <row r="70" spans="1:6" x14ac:dyDescent="0.25">
      <c r="A70" s="16">
        <v>67</v>
      </c>
      <c r="B70" s="16" t="s">
        <v>526</v>
      </c>
      <c r="C70" s="16">
        <v>636.54999999999995</v>
      </c>
      <c r="D70" s="16">
        <v>78.11</v>
      </c>
      <c r="E70" s="16" t="s">
        <v>527</v>
      </c>
      <c r="F70" s="16" t="s">
        <v>529</v>
      </c>
    </row>
    <row r="71" spans="1:6" x14ac:dyDescent="0.25">
      <c r="A71" s="16">
        <v>68</v>
      </c>
      <c r="B71" s="16" t="s">
        <v>526</v>
      </c>
      <c r="C71" s="16">
        <v>711.1</v>
      </c>
      <c r="D71" s="16">
        <v>711.1</v>
      </c>
      <c r="E71" s="16" t="s">
        <v>527</v>
      </c>
      <c r="F71" s="16" t="s">
        <v>529</v>
      </c>
    </row>
    <row r="72" spans="1:6" x14ac:dyDescent="0.25">
      <c r="A72" s="16">
        <v>69</v>
      </c>
      <c r="B72" s="16" t="s">
        <v>526</v>
      </c>
      <c r="C72" s="16">
        <v>1409.28</v>
      </c>
      <c r="D72" s="16">
        <v>1409.28</v>
      </c>
      <c r="E72" s="16" t="s">
        <v>527</v>
      </c>
      <c r="F72" s="16" t="s">
        <v>529</v>
      </c>
    </row>
    <row r="73" spans="1:6" x14ac:dyDescent="0.25">
      <c r="A73" s="16">
        <v>70</v>
      </c>
      <c r="B73" s="16" t="s">
        <v>526</v>
      </c>
      <c r="C73" s="16">
        <v>2008.18</v>
      </c>
      <c r="D73" s="16">
        <v>428.95</v>
      </c>
      <c r="E73" s="16" t="s">
        <v>527</v>
      </c>
      <c r="F73" s="16" t="s">
        <v>529</v>
      </c>
    </row>
    <row r="74" spans="1:6" x14ac:dyDescent="0.25">
      <c r="A74" s="16">
        <v>71</v>
      </c>
      <c r="B74" s="16" t="s">
        <v>526</v>
      </c>
      <c r="C74" s="16">
        <v>944.7</v>
      </c>
      <c r="D74" s="16">
        <v>944.7</v>
      </c>
      <c r="E74" s="16" t="s">
        <v>527</v>
      </c>
      <c r="F74" s="16" t="s">
        <v>529</v>
      </c>
    </row>
    <row r="75" spans="1:6" x14ac:dyDescent="0.25">
      <c r="A75" s="16">
        <v>72</v>
      </c>
      <c r="B75" s="16" t="s">
        <v>526</v>
      </c>
      <c r="C75" s="16">
        <v>1137.48</v>
      </c>
      <c r="D75" s="16">
        <v>1137.48</v>
      </c>
      <c r="E75" s="16" t="s">
        <v>527</v>
      </c>
      <c r="F75" s="16" t="s">
        <v>529</v>
      </c>
    </row>
    <row r="76" spans="1:6" x14ac:dyDescent="0.25">
      <c r="A76" s="16">
        <v>73</v>
      </c>
      <c r="B76" s="16" t="s">
        <v>526</v>
      </c>
      <c r="C76" s="16">
        <v>1713.33</v>
      </c>
      <c r="D76" s="16">
        <v>1713.33</v>
      </c>
      <c r="E76" s="16" t="s">
        <v>527</v>
      </c>
      <c r="F76" s="16" t="s">
        <v>529</v>
      </c>
    </row>
    <row r="77" spans="1:6" x14ac:dyDescent="0.25">
      <c r="A77" s="16">
        <v>74</v>
      </c>
      <c r="B77" s="16" t="s">
        <v>526</v>
      </c>
      <c r="C77" s="16">
        <v>320.14999999999998</v>
      </c>
      <c r="D77" s="16">
        <v>320.14999999999998</v>
      </c>
      <c r="E77" s="16" t="s">
        <v>527</v>
      </c>
      <c r="F77" s="16" t="s">
        <v>529</v>
      </c>
    </row>
    <row r="78" spans="1:6" x14ac:dyDescent="0.25">
      <c r="A78" s="16">
        <v>75</v>
      </c>
      <c r="B78" s="16" t="s">
        <v>526</v>
      </c>
      <c r="C78" s="16">
        <v>1713.33</v>
      </c>
      <c r="D78" s="16">
        <v>1713.33</v>
      </c>
      <c r="E78" s="16" t="s">
        <v>527</v>
      </c>
      <c r="F78" s="16" t="s">
        <v>529</v>
      </c>
    </row>
    <row r="79" spans="1:6" x14ac:dyDescent="0.25">
      <c r="A79" s="16">
        <v>76</v>
      </c>
      <c r="B79" s="16" t="s">
        <v>526</v>
      </c>
      <c r="C79" s="16">
        <v>1247.3499999999999</v>
      </c>
      <c r="D79" s="16">
        <v>1035.71</v>
      </c>
      <c r="E79" s="16" t="s">
        <v>527</v>
      </c>
      <c r="F79" s="16" t="s">
        <v>529</v>
      </c>
    </row>
    <row r="80" spans="1:6" x14ac:dyDescent="0.25">
      <c r="A80" s="16">
        <v>77</v>
      </c>
      <c r="B80" s="16" t="s">
        <v>526</v>
      </c>
      <c r="C80" s="16">
        <v>256.12</v>
      </c>
      <c r="D80" s="16">
        <v>256.12</v>
      </c>
      <c r="E80" s="16" t="s">
        <v>527</v>
      </c>
      <c r="F80" s="16" t="s">
        <v>529</v>
      </c>
    </row>
    <row r="81" spans="1:6" x14ac:dyDescent="0.25">
      <c r="A81" s="16">
        <v>78</v>
      </c>
      <c r="B81" s="16" t="s">
        <v>526</v>
      </c>
      <c r="C81" s="16">
        <v>241.34</v>
      </c>
      <c r="D81" s="16">
        <v>241.34</v>
      </c>
      <c r="E81" s="16" t="s">
        <v>527</v>
      </c>
      <c r="F81" s="16" t="s">
        <v>529</v>
      </c>
    </row>
    <row r="82" spans="1:6" x14ac:dyDescent="0.25">
      <c r="A82" s="16">
        <v>79</v>
      </c>
      <c r="B82" s="16" t="s">
        <v>526</v>
      </c>
      <c r="C82" s="16">
        <v>1129.1500000000001</v>
      </c>
      <c r="D82" s="16">
        <v>1129.1500000000001</v>
      </c>
      <c r="E82" s="16" t="s">
        <v>527</v>
      </c>
      <c r="F82" s="16" t="s">
        <v>529</v>
      </c>
    </row>
    <row r="83" spans="1:6" x14ac:dyDescent="0.25">
      <c r="A83" s="16">
        <v>80</v>
      </c>
      <c r="B83" s="16" t="s">
        <v>526</v>
      </c>
      <c r="C83" s="16">
        <v>1374.8</v>
      </c>
      <c r="D83" s="16">
        <v>1364.8</v>
      </c>
      <c r="E83" s="16" t="s">
        <v>527</v>
      </c>
      <c r="F83" s="16" t="s">
        <v>529</v>
      </c>
    </row>
    <row r="84" spans="1:6" x14ac:dyDescent="0.25">
      <c r="A84" s="16">
        <v>81</v>
      </c>
      <c r="B84" t="s">
        <v>526</v>
      </c>
      <c r="C84">
        <v>1800.96</v>
      </c>
      <c r="D84">
        <v>1478.23</v>
      </c>
      <c r="E84" t="s">
        <v>527</v>
      </c>
      <c r="F84" t="s">
        <v>529</v>
      </c>
    </row>
    <row r="85" spans="1:6" x14ac:dyDescent="0.25">
      <c r="A85" s="16">
        <v>82</v>
      </c>
      <c r="B85" t="s">
        <v>526</v>
      </c>
      <c r="C85">
        <v>1805.77</v>
      </c>
      <c r="D85">
        <v>1805.77</v>
      </c>
      <c r="E85" t="s">
        <v>527</v>
      </c>
      <c r="F85" t="s">
        <v>529</v>
      </c>
    </row>
    <row r="86" spans="1:6" x14ac:dyDescent="0.25">
      <c r="A86" s="16">
        <v>83</v>
      </c>
      <c r="B86" t="s">
        <v>526</v>
      </c>
      <c r="C86">
        <v>3151.18</v>
      </c>
      <c r="D86">
        <v>2478.09</v>
      </c>
      <c r="E86" t="s">
        <v>527</v>
      </c>
      <c r="F86" t="s">
        <v>529</v>
      </c>
    </row>
    <row r="87" spans="1:6" x14ac:dyDescent="0.25">
      <c r="A87" s="16">
        <v>84</v>
      </c>
      <c r="B87" t="s">
        <v>526</v>
      </c>
      <c r="C87">
        <v>882.47</v>
      </c>
      <c r="D87">
        <v>882.47</v>
      </c>
      <c r="E87" t="s">
        <v>527</v>
      </c>
      <c r="F87" t="s">
        <v>529</v>
      </c>
    </row>
    <row r="88" spans="1:6" x14ac:dyDescent="0.25">
      <c r="A88" s="16">
        <v>85</v>
      </c>
      <c r="B88" t="s">
        <v>526</v>
      </c>
      <c r="C88">
        <v>1058.7</v>
      </c>
      <c r="D88">
        <v>1058.7</v>
      </c>
      <c r="E88" t="s">
        <v>527</v>
      </c>
      <c r="F88" t="s">
        <v>529</v>
      </c>
    </row>
    <row r="89" spans="1:6" x14ac:dyDescent="0.25">
      <c r="A89" s="16">
        <v>86</v>
      </c>
      <c r="B89" t="s">
        <v>526</v>
      </c>
      <c r="C89">
        <v>565</v>
      </c>
      <c r="D89">
        <v>565</v>
      </c>
      <c r="E89" t="s">
        <v>527</v>
      </c>
      <c r="F89" t="s">
        <v>529</v>
      </c>
    </row>
    <row r="90" spans="1:6" x14ac:dyDescent="0.25">
      <c r="A90" s="16">
        <v>87</v>
      </c>
      <c r="B90" t="s">
        <v>526</v>
      </c>
      <c r="C90">
        <v>360</v>
      </c>
      <c r="D90">
        <v>360</v>
      </c>
      <c r="E90" t="s">
        <v>527</v>
      </c>
      <c r="F90" t="s">
        <v>529</v>
      </c>
    </row>
    <row r="91" spans="1:6" x14ac:dyDescent="0.25">
      <c r="A91" s="16">
        <v>88</v>
      </c>
      <c r="B91" t="s">
        <v>526</v>
      </c>
      <c r="C91">
        <v>2094.52</v>
      </c>
      <c r="D91">
        <v>2094.52</v>
      </c>
      <c r="E91" t="s">
        <v>527</v>
      </c>
      <c r="F91" t="s">
        <v>529</v>
      </c>
    </row>
    <row r="92" spans="1:6" x14ac:dyDescent="0.25">
      <c r="A92" s="16">
        <v>89</v>
      </c>
      <c r="B92" t="s">
        <v>526</v>
      </c>
      <c r="C92">
        <v>132.99</v>
      </c>
      <c r="D92">
        <v>132.99</v>
      </c>
      <c r="E92" t="s">
        <v>527</v>
      </c>
      <c r="F92" t="s">
        <v>529</v>
      </c>
    </row>
    <row r="93" spans="1:6" x14ac:dyDescent="0.25">
      <c r="A93" s="16">
        <v>90</v>
      </c>
      <c r="B93" t="s">
        <v>526</v>
      </c>
      <c r="C93">
        <v>360</v>
      </c>
      <c r="D93">
        <v>360</v>
      </c>
      <c r="E93" t="s">
        <v>527</v>
      </c>
      <c r="F93" t="s">
        <v>529</v>
      </c>
    </row>
    <row r="94" spans="1:6" x14ac:dyDescent="0.25">
      <c r="A94" s="16">
        <v>91</v>
      </c>
      <c r="B94" t="s">
        <v>526</v>
      </c>
      <c r="C94">
        <v>1828.55</v>
      </c>
      <c r="D94">
        <v>1828.55</v>
      </c>
      <c r="E94" t="s">
        <v>527</v>
      </c>
      <c r="F94" t="s">
        <v>529</v>
      </c>
    </row>
    <row r="95" spans="1:6" x14ac:dyDescent="0.25">
      <c r="A95" s="16">
        <v>92</v>
      </c>
      <c r="B95" t="s">
        <v>526</v>
      </c>
      <c r="C95">
        <v>598.44000000000005</v>
      </c>
      <c r="D95">
        <v>598.44000000000005</v>
      </c>
      <c r="E95" t="s">
        <v>527</v>
      </c>
      <c r="F95" t="s">
        <v>529</v>
      </c>
    </row>
    <row r="96" spans="1:6" x14ac:dyDescent="0.25">
      <c r="A96" s="16">
        <v>93</v>
      </c>
      <c r="B96" t="s">
        <v>526</v>
      </c>
      <c r="C96">
        <v>1496.09</v>
      </c>
      <c r="D96">
        <v>1496.09</v>
      </c>
      <c r="E96" t="s">
        <v>527</v>
      </c>
      <c r="F96" t="s">
        <v>529</v>
      </c>
    </row>
    <row r="97" spans="1:6" x14ac:dyDescent="0.25">
      <c r="A97" s="16">
        <v>94</v>
      </c>
      <c r="B97" t="s">
        <v>526</v>
      </c>
      <c r="C97">
        <v>1728.81</v>
      </c>
      <c r="D97">
        <v>1728.81</v>
      </c>
      <c r="E97" t="s">
        <v>527</v>
      </c>
      <c r="F97" t="s">
        <v>529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topLeftCell="A3" workbookViewId="0">
      <selection activeCell="B7" sqref="B7"/>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ht="25.5" x14ac:dyDescent="0.25">
      <c r="A4">
        <v>1</v>
      </c>
      <c r="B4" s="17" t="s">
        <v>530</v>
      </c>
    </row>
    <row r="5" spans="1:3" ht="25.5" x14ac:dyDescent="0.25">
      <c r="A5">
        <v>2</v>
      </c>
      <c r="B5" s="17" t="s">
        <v>530</v>
      </c>
    </row>
    <row r="6" spans="1:3" ht="25.5" x14ac:dyDescent="0.25">
      <c r="A6">
        <v>3</v>
      </c>
      <c r="B6" s="17" t="s">
        <v>530</v>
      </c>
    </row>
    <row r="7" spans="1:3" ht="25.5" x14ac:dyDescent="0.25">
      <c r="A7">
        <v>4</v>
      </c>
      <c r="B7" s="17" t="s">
        <v>530</v>
      </c>
    </row>
    <row r="8" spans="1:3" ht="25.5" x14ac:dyDescent="0.25">
      <c r="A8">
        <v>5</v>
      </c>
      <c r="B8" s="17" t="s">
        <v>530</v>
      </c>
    </row>
    <row r="9" spans="1:3" ht="25.5" x14ac:dyDescent="0.25">
      <c r="A9">
        <v>6</v>
      </c>
      <c r="B9" s="17" t="s">
        <v>530</v>
      </c>
    </row>
    <row r="10" spans="1:3" ht="25.5" x14ac:dyDescent="0.25">
      <c r="A10">
        <v>7</v>
      </c>
      <c r="B10" s="17" t="s">
        <v>530</v>
      </c>
    </row>
    <row r="11" spans="1:3" ht="25.5" x14ac:dyDescent="0.25">
      <c r="A11">
        <v>8</v>
      </c>
      <c r="B11" s="17" t="s">
        <v>530</v>
      </c>
    </row>
    <row r="12" spans="1:3" ht="25.5" x14ac:dyDescent="0.25">
      <c r="A12">
        <v>9</v>
      </c>
      <c r="B12" s="17" t="s">
        <v>530</v>
      </c>
    </row>
    <row r="13" spans="1:3" ht="25.5" x14ac:dyDescent="0.25">
      <c r="A13">
        <v>10</v>
      </c>
      <c r="B13" s="17" t="s">
        <v>530</v>
      </c>
    </row>
    <row r="14" spans="1:3" ht="25.5" x14ac:dyDescent="0.25">
      <c r="A14">
        <v>11</v>
      </c>
      <c r="B14" s="17" t="s">
        <v>530</v>
      </c>
    </row>
    <row r="15" spans="1:3" ht="25.5" x14ac:dyDescent="0.25">
      <c r="A15">
        <v>12</v>
      </c>
      <c r="B15" s="17" t="s">
        <v>530</v>
      </c>
    </row>
    <row r="16" spans="1:3" ht="25.5" x14ac:dyDescent="0.25">
      <c r="A16">
        <v>13</v>
      </c>
      <c r="B16" s="17" t="s">
        <v>530</v>
      </c>
    </row>
    <row r="17" spans="1:2" ht="25.5" x14ac:dyDescent="0.25">
      <c r="A17">
        <v>14</v>
      </c>
      <c r="B17" s="17" t="s">
        <v>530</v>
      </c>
    </row>
    <row r="18" spans="1:2" ht="25.5" x14ac:dyDescent="0.25">
      <c r="A18">
        <v>15</v>
      </c>
      <c r="B18" s="17" t="s">
        <v>530</v>
      </c>
    </row>
    <row r="19" spans="1:2" ht="25.5" x14ac:dyDescent="0.25">
      <c r="A19">
        <v>16</v>
      </c>
      <c r="B19" s="17" t="s">
        <v>530</v>
      </c>
    </row>
    <row r="20" spans="1:2" ht="25.5" x14ac:dyDescent="0.25">
      <c r="A20">
        <v>17</v>
      </c>
      <c r="B20" s="17" t="s">
        <v>530</v>
      </c>
    </row>
    <row r="21" spans="1:2" ht="25.5" x14ac:dyDescent="0.25">
      <c r="A21">
        <v>18</v>
      </c>
      <c r="B21" s="17" t="s">
        <v>530</v>
      </c>
    </row>
    <row r="22" spans="1:2" ht="25.5" x14ac:dyDescent="0.25">
      <c r="A22">
        <v>19</v>
      </c>
      <c r="B22" s="17" t="s">
        <v>530</v>
      </c>
    </row>
    <row r="23" spans="1:2" ht="25.5" x14ac:dyDescent="0.25">
      <c r="A23">
        <v>20</v>
      </c>
      <c r="B23" s="17" t="s">
        <v>530</v>
      </c>
    </row>
    <row r="24" spans="1:2" ht="25.5" x14ac:dyDescent="0.25">
      <c r="A24">
        <v>21</v>
      </c>
      <c r="B24" s="17" t="s">
        <v>530</v>
      </c>
    </row>
    <row r="25" spans="1:2" ht="25.5" x14ac:dyDescent="0.25">
      <c r="A25">
        <v>22</v>
      </c>
      <c r="B25" s="17" t="s">
        <v>530</v>
      </c>
    </row>
    <row r="26" spans="1:2" ht="25.5" x14ac:dyDescent="0.25">
      <c r="A26">
        <v>23</v>
      </c>
      <c r="B26" s="17" t="s">
        <v>530</v>
      </c>
    </row>
    <row r="27" spans="1:2" ht="25.5" x14ac:dyDescent="0.25">
      <c r="A27">
        <v>24</v>
      </c>
      <c r="B27" s="17" t="s">
        <v>530</v>
      </c>
    </row>
    <row r="28" spans="1:2" ht="25.5" x14ac:dyDescent="0.25">
      <c r="A28">
        <v>25</v>
      </c>
      <c r="B28" s="17" t="s">
        <v>530</v>
      </c>
    </row>
    <row r="29" spans="1:2" ht="25.5" x14ac:dyDescent="0.25">
      <c r="A29">
        <v>26</v>
      </c>
      <c r="B29" s="17" t="s">
        <v>530</v>
      </c>
    </row>
    <row r="30" spans="1:2" ht="25.5" x14ac:dyDescent="0.25">
      <c r="A30">
        <v>27</v>
      </c>
      <c r="B30" s="17" t="s">
        <v>530</v>
      </c>
    </row>
    <row r="31" spans="1:2" ht="25.5" x14ac:dyDescent="0.25">
      <c r="A31">
        <v>28</v>
      </c>
      <c r="B31" s="17" t="s">
        <v>530</v>
      </c>
    </row>
    <row r="32" spans="1:2" ht="25.5" x14ac:dyDescent="0.25">
      <c r="A32" s="16">
        <v>29</v>
      </c>
      <c r="B32" s="17" t="s">
        <v>530</v>
      </c>
    </row>
    <row r="33" spans="1:2" ht="25.5" x14ac:dyDescent="0.25">
      <c r="A33">
        <v>30</v>
      </c>
      <c r="B33" s="17" t="s">
        <v>530</v>
      </c>
    </row>
    <row r="34" spans="1:2" ht="25.5" x14ac:dyDescent="0.25">
      <c r="A34">
        <v>31</v>
      </c>
      <c r="B34" s="17" t="s">
        <v>530</v>
      </c>
    </row>
    <row r="35" spans="1:2" ht="25.5" x14ac:dyDescent="0.25">
      <c r="A35">
        <v>32</v>
      </c>
      <c r="B35" s="17" t="s">
        <v>530</v>
      </c>
    </row>
    <row r="36" spans="1:2" ht="25.5" x14ac:dyDescent="0.25">
      <c r="A36">
        <v>33</v>
      </c>
      <c r="B36" s="17" t="s">
        <v>530</v>
      </c>
    </row>
    <row r="37" spans="1:2" ht="25.5" x14ac:dyDescent="0.25">
      <c r="A37">
        <v>34</v>
      </c>
      <c r="B37" s="17" t="s">
        <v>530</v>
      </c>
    </row>
    <row r="38" spans="1:2" ht="25.5" x14ac:dyDescent="0.25">
      <c r="A38">
        <v>35</v>
      </c>
      <c r="B38" s="17" t="s">
        <v>530</v>
      </c>
    </row>
    <row r="39" spans="1:2" ht="25.5" x14ac:dyDescent="0.25">
      <c r="A39">
        <v>36</v>
      </c>
      <c r="B39" s="17" t="s">
        <v>530</v>
      </c>
    </row>
    <row r="40" spans="1:2" ht="25.5" x14ac:dyDescent="0.25">
      <c r="A40">
        <v>37</v>
      </c>
      <c r="B40" s="17" t="s">
        <v>530</v>
      </c>
    </row>
    <row r="41" spans="1:2" ht="25.5" x14ac:dyDescent="0.25">
      <c r="A41">
        <v>38</v>
      </c>
      <c r="B41" s="17" t="s">
        <v>530</v>
      </c>
    </row>
    <row r="42" spans="1:2" ht="25.5" x14ac:dyDescent="0.25">
      <c r="A42">
        <v>39</v>
      </c>
      <c r="B42" s="17" t="s">
        <v>530</v>
      </c>
    </row>
    <row r="43" spans="1:2" ht="25.5" x14ac:dyDescent="0.25">
      <c r="A43">
        <v>40</v>
      </c>
      <c r="B43" s="17" t="s">
        <v>530</v>
      </c>
    </row>
    <row r="44" spans="1:2" ht="25.5" x14ac:dyDescent="0.25">
      <c r="A44">
        <v>41</v>
      </c>
      <c r="B44" s="17" t="s">
        <v>530</v>
      </c>
    </row>
    <row r="45" spans="1:2" ht="25.5" x14ac:dyDescent="0.25">
      <c r="A45">
        <v>42</v>
      </c>
      <c r="B45" s="17" t="s">
        <v>530</v>
      </c>
    </row>
    <row r="46" spans="1:2" ht="25.5" x14ac:dyDescent="0.25">
      <c r="A46">
        <v>43</v>
      </c>
      <c r="B46" s="17" t="s">
        <v>530</v>
      </c>
    </row>
    <row r="47" spans="1:2" ht="25.5" x14ac:dyDescent="0.25">
      <c r="A47">
        <v>44</v>
      </c>
      <c r="B47" s="17" t="s">
        <v>530</v>
      </c>
    </row>
    <row r="48" spans="1:2" ht="25.5" x14ac:dyDescent="0.25">
      <c r="A48">
        <v>45</v>
      </c>
      <c r="B48" s="17" t="s">
        <v>530</v>
      </c>
    </row>
    <row r="49" spans="1:2" ht="25.5" x14ac:dyDescent="0.25">
      <c r="A49">
        <v>46</v>
      </c>
      <c r="B49" s="17" t="s">
        <v>530</v>
      </c>
    </row>
    <row r="50" spans="1:2" ht="25.5" x14ac:dyDescent="0.25">
      <c r="A50">
        <v>47</v>
      </c>
      <c r="B50" s="17" t="s">
        <v>530</v>
      </c>
    </row>
    <row r="51" spans="1:2" ht="25.5" x14ac:dyDescent="0.25">
      <c r="A51">
        <v>48</v>
      </c>
      <c r="B51" s="17" t="s">
        <v>530</v>
      </c>
    </row>
    <row r="52" spans="1:2" ht="25.5" x14ac:dyDescent="0.25">
      <c r="A52">
        <v>49</v>
      </c>
      <c r="B52" s="17" t="s">
        <v>530</v>
      </c>
    </row>
    <row r="53" spans="1:2" ht="25.5" x14ac:dyDescent="0.25">
      <c r="A53">
        <v>50</v>
      </c>
      <c r="B53" s="17" t="s">
        <v>530</v>
      </c>
    </row>
    <row r="54" spans="1:2" ht="25.5" x14ac:dyDescent="0.25">
      <c r="A54">
        <v>51</v>
      </c>
      <c r="B54" s="17" t="s">
        <v>530</v>
      </c>
    </row>
    <row r="55" spans="1:2" ht="25.5" x14ac:dyDescent="0.25">
      <c r="A55">
        <v>52</v>
      </c>
      <c r="B55" s="17" t="s">
        <v>530</v>
      </c>
    </row>
    <row r="56" spans="1:2" ht="25.5" x14ac:dyDescent="0.25">
      <c r="A56">
        <v>53</v>
      </c>
      <c r="B56" s="17" t="s">
        <v>530</v>
      </c>
    </row>
    <row r="57" spans="1:2" ht="25.5" x14ac:dyDescent="0.25">
      <c r="A57">
        <v>54</v>
      </c>
      <c r="B57" s="17" t="s">
        <v>530</v>
      </c>
    </row>
    <row r="58" spans="1:2" ht="25.5" x14ac:dyDescent="0.25">
      <c r="A58">
        <v>55</v>
      </c>
      <c r="B58" s="17" t="s">
        <v>530</v>
      </c>
    </row>
    <row r="59" spans="1:2" ht="25.5" x14ac:dyDescent="0.25">
      <c r="A59">
        <v>56</v>
      </c>
      <c r="B59" s="17" t="s">
        <v>530</v>
      </c>
    </row>
    <row r="60" spans="1:2" ht="25.5" x14ac:dyDescent="0.25">
      <c r="A60">
        <v>57</v>
      </c>
      <c r="B60" s="17" t="s">
        <v>530</v>
      </c>
    </row>
    <row r="61" spans="1:2" ht="25.5" x14ac:dyDescent="0.25">
      <c r="A61">
        <v>58</v>
      </c>
      <c r="B61" s="17" t="s">
        <v>530</v>
      </c>
    </row>
    <row r="62" spans="1:2" ht="25.5" x14ac:dyDescent="0.25">
      <c r="A62">
        <v>59</v>
      </c>
      <c r="B62" s="17" t="s">
        <v>530</v>
      </c>
    </row>
    <row r="63" spans="1:2" ht="25.5" x14ac:dyDescent="0.25">
      <c r="A63">
        <v>60</v>
      </c>
      <c r="B63" s="17" t="s">
        <v>530</v>
      </c>
    </row>
    <row r="64" spans="1:2" ht="25.5" x14ac:dyDescent="0.25">
      <c r="A64">
        <v>61</v>
      </c>
      <c r="B64" s="17" t="s">
        <v>530</v>
      </c>
    </row>
    <row r="65" spans="1:2" ht="25.5" x14ac:dyDescent="0.25">
      <c r="A65">
        <v>62</v>
      </c>
      <c r="B65" s="17" t="s">
        <v>530</v>
      </c>
    </row>
    <row r="66" spans="1:2" ht="25.5" x14ac:dyDescent="0.25">
      <c r="A66">
        <v>63</v>
      </c>
      <c r="B66" s="17" t="s">
        <v>530</v>
      </c>
    </row>
    <row r="67" spans="1:2" ht="25.5" x14ac:dyDescent="0.25">
      <c r="A67">
        <v>64</v>
      </c>
      <c r="B67" s="17" t="s">
        <v>530</v>
      </c>
    </row>
    <row r="68" spans="1:2" ht="25.5" x14ac:dyDescent="0.25">
      <c r="A68">
        <v>65</v>
      </c>
      <c r="B68" s="17" t="s">
        <v>530</v>
      </c>
    </row>
    <row r="69" spans="1:2" ht="25.5" x14ac:dyDescent="0.25">
      <c r="A69">
        <v>66</v>
      </c>
      <c r="B69" s="17" t="s">
        <v>530</v>
      </c>
    </row>
    <row r="70" spans="1:2" ht="25.5" x14ac:dyDescent="0.25">
      <c r="A70">
        <v>67</v>
      </c>
      <c r="B70" s="17" t="s">
        <v>530</v>
      </c>
    </row>
    <row r="71" spans="1:2" ht="25.5" x14ac:dyDescent="0.25">
      <c r="A71">
        <v>68</v>
      </c>
      <c r="B71" s="17" t="s">
        <v>530</v>
      </c>
    </row>
    <row r="72" spans="1:2" ht="25.5" x14ac:dyDescent="0.25">
      <c r="A72">
        <v>69</v>
      </c>
      <c r="B72" s="17" t="s">
        <v>530</v>
      </c>
    </row>
    <row r="73" spans="1:2" ht="25.5" x14ac:dyDescent="0.25">
      <c r="A73">
        <v>70</v>
      </c>
      <c r="B73" s="17" t="s">
        <v>530</v>
      </c>
    </row>
    <row r="74" spans="1:2" ht="25.5" x14ac:dyDescent="0.25">
      <c r="A74">
        <v>71</v>
      </c>
      <c r="B74" s="17" t="s">
        <v>530</v>
      </c>
    </row>
    <row r="75" spans="1:2" ht="25.5" x14ac:dyDescent="0.25">
      <c r="A75">
        <v>72</v>
      </c>
      <c r="B75" s="17" t="s">
        <v>530</v>
      </c>
    </row>
    <row r="76" spans="1:2" ht="25.5" x14ac:dyDescent="0.25">
      <c r="A76">
        <v>73</v>
      </c>
      <c r="B76" s="17" t="s">
        <v>530</v>
      </c>
    </row>
    <row r="77" spans="1:2" ht="25.5" x14ac:dyDescent="0.25">
      <c r="A77">
        <v>74</v>
      </c>
      <c r="B77" s="17" t="s">
        <v>530</v>
      </c>
    </row>
    <row r="78" spans="1:2" ht="25.5" x14ac:dyDescent="0.25">
      <c r="A78">
        <v>75</v>
      </c>
      <c r="B78" s="17" t="s">
        <v>530</v>
      </c>
    </row>
    <row r="79" spans="1:2" ht="25.5" x14ac:dyDescent="0.25">
      <c r="A79">
        <v>76</v>
      </c>
      <c r="B79" s="17" t="s">
        <v>530</v>
      </c>
    </row>
    <row r="80" spans="1:2" ht="25.5" x14ac:dyDescent="0.25">
      <c r="A80">
        <v>77</v>
      </c>
      <c r="B80" s="17" t="s">
        <v>530</v>
      </c>
    </row>
    <row r="81" spans="1:2" ht="25.5" x14ac:dyDescent="0.25">
      <c r="A81">
        <v>78</v>
      </c>
      <c r="B81" s="17" t="s">
        <v>530</v>
      </c>
    </row>
    <row r="82" spans="1:2" ht="25.5" x14ac:dyDescent="0.25">
      <c r="A82">
        <v>79</v>
      </c>
      <c r="B82" s="17" t="s">
        <v>530</v>
      </c>
    </row>
    <row r="83" spans="1:2" ht="25.5" x14ac:dyDescent="0.25">
      <c r="A83">
        <v>80</v>
      </c>
      <c r="B83" s="17" t="s">
        <v>530</v>
      </c>
    </row>
    <row r="84" spans="1:2" ht="25.5" x14ac:dyDescent="0.25">
      <c r="A84">
        <v>81</v>
      </c>
      <c r="B84" s="17" t="s">
        <v>530</v>
      </c>
    </row>
    <row r="85" spans="1:2" ht="25.5" x14ac:dyDescent="0.25">
      <c r="A85">
        <v>82</v>
      </c>
      <c r="B85" s="17" t="s">
        <v>530</v>
      </c>
    </row>
    <row r="86" spans="1:2" ht="25.5" x14ac:dyDescent="0.25">
      <c r="A86">
        <v>83</v>
      </c>
      <c r="B86" s="17" t="s">
        <v>530</v>
      </c>
    </row>
    <row r="87" spans="1:2" ht="25.5" x14ac:dyDescent="0.25">
      <c r="A87">
        <v>84</v>
      </c>
      <c r="B87" s="17" t="s">
        <v>530</v>
      </c>
    </row>
    <row r="88" spans="1:2" ht="25.5" x14ac:dyDescent="0.25">
      <c r="A88">
        <v>85</v>
      </c>
      <c r="B88" s="17" t="s">
        <v>530</v>
      </c>
    </row>
    <row r="89" spans="1:2" ht="25.5" x14ac:dyDescent="0.25">
      <c r="A89">
        <v>86</v>
      </c>
      <c r="B89" s="17" t="s">
        <v>530</v>
      </c>
    </row>
    <row r="90" spans="1:2" ht="25.5" x14ac:dyDescent="0.25">
      <c r="A90">
        <v>87</v>
      </c>
      <c r="B90" s="17" t="s">
        <v>530</v>
      </c>
    </row>
    <row r="91" spans="1:2" ht="25.5" x14ac:dyDescent="0.25">
      <c r="A91">
        <v>88</v>
      </c>
      <c r="B91" s="17" t="s">
        <v>530</v>
      </c>
    </row>
    <row r="92" spans="1:2" ht="25.5" x14ac:dyDescent="0.25">
      <c r="A92">
        <v>89</v>
      </c>
      <c r="B92" s="17" t="s">
        <v>530</v>
      </c>
    </row>
    <row r="93" spans="1:2" ht="25.5" x14ac:dyDescent="0.25">
      <c r="A93">
        <v>90</v>
      </c>
      <c r="B93" s="17" t="s">
        <v>530</v>
      </c>
    </row>
    <row r="94" spans="1:2" ht="25.5" x14ac:dyDescent="0.25">
      <c r="A94">
        <v>91</v>
      </c>
      <c r="B94" s="17" t="s">
        <v>530</v>
      </c>
    </row>
    <row r="95" spans="1:2" ht="25.5" x14ac:dyDescent="0.25">
      <c r="A95">
        <v>92</v>
      </c>
      <c r="B95" s="17" t="s">
        <v>530</v>
      </c>
    </row>
    <row r="96" spans="1:2" ht="25.5" x14ac:dyDescent="0.25">
      <c r="A96">
        <v>93</v>
      </c>
      <c r="B96" s="17" t="s">
        <v>530</v>
      </c>
    </row>
    <row r="97" spans="1:2" ht="25.5" x14ac:dyDescent="0.25">
      <c r="A97">
        <v>94</v>
      </c>
      <c r="B97" s="17" t="s">
        <v>530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topLeftCell="A36" workbookViewId="0">
      <selection activeCell="A4" sqref="A4:F97"/>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18">
        <v>1</v>
      </c>
      <c r="B4" s="19" t="s">
        <v>531</v>
      </c>
      <c r="C4" s="20">
        <v>59449.85</v>
      </c>
      <c r="D4" s="20">
        <v>43606.61</v>
      </c>
      <c r="E4" s="19" t="s">
        <v>221</v>
      </c>
      <c r="F4" s="18" t="s">
        <v>532</v>
      </c>
    </row>
    <row r="5" spans="1:6" x14ac:dyDescent="0.25">
      <c r="A5" s="18">
        <v>2</v>
      </c>
      <c r="B5" s="19" t="s">
        <v>531</v>
      </c>
      <c r="C5" s="20">
        <v>57582.55</v>
      </c>
      <c r="D5" s="20">
        <v>42347.89</v>
      </c>
      <c r="E5" s="19" t="s">
        <v>221</v>
      </c>
      <c r="F5" s="18" t="s">
        <v>532</v>
      </c>
    </row>
    <row r="6" spans="1:6" x14ac:dyDescent="0.25">
      <c r="A6" s="18">
        <v>3</v>
      </c>
      <c r="B6" s="19" t="s">
        <v>531</v>
      </c>
      <c r="C6" s="20">
        <v>44593.35</v>
      </c>
      <c r="D6" s="20">
        <v>33875.61</v>
      </c>
      <c r="E6" s="19" t="s">
        <v>221</v>
      </c>
      <c r="F6" s="18" t="s">
        <v>532</v>
      </c>
    </row>
    <row r="7" spans="1:6" x14ac:dyDescent="0.25">
      <c r="A7" s="18">
        <v>4</v>
      </c>
      <c r="B7" s="19" t="s">
        <v>531</v>
      </c>
      <c r="C7" s="20">
        <v>42219.9</v>
      </c>
      <c r="D7" s="20">
        <v>31944.31</v>
      </c>
      <c r="E7" s="19" t="s">
        <v>221</v>
      </c>
      <c r="F7" s="18" t="s">
        <v>532</v>
      </c>
    </row>
    <row r="8" spans="1:6" x14ac:dyDescent="0.25">
      <c r="A8" s="18">
        <v>5</v>
      </c>
      <c r="B8" s="19" t="s">
        <v>531</v>
      </c>
      <c r="C8" s="20">
        <v>44593.35</v>
      </c>
      <c r="D8" s="20">
        <v>33875.61</v>
      </c>
      <c r="E8" s="19" t="s">
        <v>221</v>
      </c>
      <c r="F8" s="18" t="s">
        <v>532</v>
      </c>
    </row>
    <row r="9" spans="1:6" x14ac:dyDescent="0.25">
      <c r="A9" s="18">
        <v>6</v>
      </c>
      <c r="B9" s="19" t="s">
        <v>531</v>
      </c>
      <c r="C9" s="20">
        <v>22982.25</v>
      </c>
      <c r="D9" s="20">
        <v>18614.63</v>
      </c>
      <c r="E9" s="19" t="s">
        <v>221</v>
      </c>
      <c r="F9" s="18" t="s">
        <v>532</v>
      </c>
    </row>
    <row r="10" spans="1:6" x14ac:dyDescent="0.25">
      <c r="A10" s="18">
        <v>7</v>
      </c>
      <c r="B10" s="19" t="s">
        <v>531</v>
      </c>
      <c r="C10" s="20">
        <v>22982.25</v>
      </c>
      <c r="D10" s="20">
        <v>18614.63</v>
      </c>
      <c r="E10" s="19" t="s">
        <v>221</v>
      </c>
      <c r="F10" s="18" t="s">
        <v>532</v>
      </c>
    </row>
    <row r="11" spans="1:6" x14ac:dyDescent="0.25">
      <c r="A11" s="18">
        <v>8</v>
      </c>
      <c r="B11" s="19" t="s">
        <v>531</v>
      </c>
      <c r="C11" s="20">
        <v>22982.25</v>
      </c>
      <c r="D11" s="20">
        <v>18614.63</v>
      </c>
      <c r="E11" s="19" t="s">
        <v>221</v>
      </c>
      <c r="F11" s="18" t="s">
        <v>532</v>
      </c>
    </row>
    <row r="12" spans="1:6" x14ac:dyDescent="0.25">
      <c r="A12" s="18">
        <v>9</v>
      </c>
      <c r="B12" s="19" t="s">
        <v>531</v>
      </c>
      <c r="C12" s="20">
        <v>22982.25</v>
      </c>
      <c r="D12" s="20">
        <v>18614.63</v>
      </c>
      <c r="E12" s="19" t="s">
        <v>221</v>
      </c>
      <c r="F12" s="18" t="s">
        <v>532</v>
      </c>
    </row>
    <row r="13" spans="1:6" x14ac:dyDescent="0.25">
      <c r="A13" s="18">
        <v>10</v>
      </c>
      <c r="B13" s="19" t="s">
        <v>531</v>
      </c>
      <c r="C13" s="20">
        <v>22982.25</v>
      </c>
      <c r="D13" s="20">
        <v>18614.63</v>
      </c>
      <c r="E13" s="19" t="s">
        <v>221</v>
      </c>
      <c r="F13" s="18" t="s">
        <v>532</v>
      </c>
    </row>
    <row r="14" spans="1:6" x14ac:dyDescent="0.25">
      <c r="A14" s="18">
        <v>11</v>
      </c>
      <c r="B14" s="19" t="s">
        <v>531</v>
      </c>
      <c r="C14" s="20">
        <v>19240.5</v>
      </c>
      <c r="D14" s="20">
        <v>15711.18</v>
      </c>
      <c r="E14" s="19" t="s">
        <v>221</v>
      </c>
      <c r="F14" s="18" t="s">
        <v>532</v>
      </c>
    </row>
    <row r="15" spans="1:6" x14ac:dyDescent="0.25">
      <c r="A15" s="18">
        <v>12</v>
      </c>
      <c r="B15" s="19" t="s">
        <v>531</v>
      </c>
      <c r="C15" s="20">
        <v>17357.650000000001</v>
      </c>
      <c r="D15" s="20">
        <v>14332.17</v>
      </c>
      <c r="E15" s="19" t="s">
        <v>221</v>
      </c>
      <c r="F15" s="18" t="s">
        <v>532</v>
      </c>
    </row>
    <row r="16" spans="1:6" x14ac:dyDescent="0.25">
      <c r="A16" s="18">
        <v>13</v>
      </c>
      <c r="B16" s="19" t="s">
        <v>531</v>
      </c>
      <c r="C16" s="20">
        <v>17357.650000000001</v>
      </c>
      <c r="D16" s="20">
        <v>14332.17</v>
      </c>
      <c r="E16" s="19" t="s">
        <v>221</v>
      </c>
      <c r="F16" s="18" t="s">
        <v>532</v>
      </c>
    </row>
    <row r="17" spans="1:6" x14ac:dyDescent="0.25">
      <c r="A17" s="18">
        <v>14</v>
      </c>
      <c r="B17" s="19" t="s">
        <v>531</v>
      </c>
      <c r="C17" s="20">
        <v>17357.650000000001</v>
      </c>
      <c r="D17" s="20">
        <v>14332.17</v>
      </c>
      <c r="E17" s="19" t="s">
        <v>221</v>
      </c>
      <c r="F17" s="18" t="s">
        <v>532</v>
      </c>
    </row>
    <row r="18" spans="1:6" x14ac:dyDescent="0.25">
      <c r="A18" s="18">
        <v>15</v>
      </c>
      <c r="B18" s="19" t="s">
        <v>531</v>
      </c>
      <c r="C18" s="20">
        <v>15665.4</v>
      </c>
      <c r="D18" s="20">
        <v>12640.78</v>
      </c>
      <c r="E18" s="19" t="s">
        <v>221</v>
      </c>
      <c r="F18" s="18" t="s">
        <v>532</v>
      </c>
    </row>
    <row r="19" spans="1:6" x14ac:dyDescent="0.25">
      <c r="A19" s="18">
        <v>16</v>
      </c>
      <c r="B19" s="19" t="s">
        <v>531</v>
      </c>
      <c r="C19" s="20">
        <v>15665.4</v>
      </c>
      <c r="D19" s="20">
        <v>12640.78</v>
      </c>
      <c r="E19" s="19" t="s">
        <v>221</v>
      </c>
      <c r="F19" s="18" t="s">
        <v>532</v>
      </c>
    </row>
    <row r="20" spans="1:6" x14ac:dyDescent="0.25">
      <c r="A20" s="18">
        <v>17</v>
      </c>
      <c r="B20" s="19" t="s">
        <v>531</v>
      </c>
      <c r="C20" s="20">
        <v>15665.4</v>
      </c>
      <c r="D20" s="20">
        <v>12640.78</v>
      </c>
      <c r="E20" s="19" t="s">
        <v>221</v>
      </c>
      <c r="F20" s="18" t="s">
        <v>532</v>
      </c>
    </row>
    <row r="21" spans="1:6" x14ac:dyDescent="0.25">
      <c r="A21" s="18">
        <v>18</v>
      </c>
      <c r="B21" s="19" t="s">
        <v>531</v>
      </c>
      <c r="C21" s="20">
        <v>15665.4</v>
      </c>
      <c r="D21" s="20">
        <v>12640.78</v>
      </c>
      <c r="E21" s="19" t="s">
        <v>221</v>
      </c>
      <c r="F21" s="18" t="s">
        <v>532</v>
      </c>
    </row>
    <row r="22" spans="1:6" x14ac:dyDescent="0.25">
      <c r="A22" s="18">
        <v>19</v>
      </c>
      <c r="B22" s="19" t="s">
        <v>531</v>
      </c>
      <c r="C22" s="20">
        <v>13966.6</v>
      </c>
      <c r="D22" s="20">
        <v>11848.52</v>
      </c>
      <c r="E22" s="19" t="s">
        <v>221</v>
      </c>
      <c r="F22" s="18" t="s">
        <v>532</v>
      </c>
    </row>
    <row r="23" spans="1:6" x14ac:dyDescent="0.25">
      <c r="A23" s="18">
        <v>20</v>
      </c>
      <c r="B23" s="19" t="s">
        <v>531</v>
      </c>
      <c r="C23" s="20">
        <v>13336.4</v>
      </c>
      <c r="D23" s="20">
        <v>11353</v>
      </c>
      <c r="E23" s="19" t="s">
        <v>221</v>
      </c>
      <c r="F23" s="18" t="s">
        <v>532</v>
      </c>
    </row>
    <row r="24" spans="1:6" x14ac:dyDescent="0.25">
      <c r="A24" s="18">
        <v>21</v>
      </c>
      <c r="B24" s="19" t="s">
        <v>531</v>
      </c>
      <c r="C24" s="20">
        <v>13336.4</v>
      </c>
      <c r="D24" s="20">
        <v>11353</v>
      </c>
      <c r="E24" s="19" t="s">
        <v>221</v>
      </c>
      <c r="F24" s="18" t="s">
        <v>532</v>
      </c>
    </row>
    <row r="25" spans="1:6" x14ac:dyDescent="0.25">
      <c r="A25" s="18">
        <v>22</v>
      </c>
      <c r="B25" s="19" t="s">
        <v>531</v>
      </c>
      <c r="C25" s="20">
        <v>13336.4</v>
      </c>
      <c r="D25" s="20">
        <v>11353</v>
      </c>
      <c r="E25" s="19" t="s">
        <v>221</v>
      </c>
      <c r="F25" s="18" t="s">
        <v>532</v>
      </c>
    </row>
    <row r="26" spans="1:6" x14ac:dyDescent="0.25">
      <c r="A26" s="18">
        <v>23</v>
      </c>
      <c r="B26" s="19" t="s">
        <v>531</v>
      </c>
      <c r="C26" s="20">
        <v>13336.4</v>
      </c>
      <c r="D26" s="20">
        <v>11353</v>
      </c>
      <c r="E26" s="19" t="s">
        <v>221</v>
      </c>
      <c r="F26" s="18" t="s">
        <v>532</v>
      </c>
    </row>
    <row r="27" spans="1:6" x14ac:dyDescent="0.25">
      <c r="A27" s="18">
        <v>24</v>
      </c>
      <c r="B27" s="19" t="s">
        <v>531</v>
      </c>
      <c r="C27" s="20">
        <v>13336.4</v>
      </c>
      <c r="D27" s="20">
        <v>11353</v>
      </c>
      <c r="E27" s="19" t="s">
        <v>221</v>
      </c>
      <c r="F27" s="18" t="s">
        <v>532</v>
      </c>
    </row>
    <row r="28" spans="1:6" x14ac:dyDescent="0.25">
      <c r="A28" s="18">
        <v>25</v>
      </c>
      <c r="B28" s="19" t="s">
        <v>531</v>
      </c>
      <c r="C28" s="20">
        <v>8747</v>
      </c>
      <c r="D28" s="20">
        <v>7746.5</v>
      </c>
      <c r="E28" s="19" t="s">
        <v>221</v>
      </c>
      <c r="F28" s="18" t="s">
        <v>532</v>
      </c>
    </row>
    <row r="29" spans="1:6" x14ac:dyDescent="0.25">
      <c r="A29" s="18">
        <v>26</v>
      </c>
      <c r="B29" s="19" t="s">
        <v>531</v>
      </c>
      <c r="C29" s="20">
        <v>10719.4</v>
      </c>
      <c r="D29" s="20">
        <v>8453.14</v>
      </c>
      <c r="E29" s="19" t="s">
        <v>221</v>
      </c>
      <c r="F29" s="18" t="s">
        <v>532</v>
      </c>
    </row>
    <row r="30" spans="1:6" x14ac:dyDescent="0.25">
      <c r="A30" s="18">
        <v>27</v>
      </c>
      <c r="B30" s="19" t="s">
        <v>531</v>
      </c>
      <c r="C30" s="20">
        <v>8747</v>
      </c>
      <c r="D30" s="20">
        <v>7746.5</v>
      </c>
      <c r="E30" s="19" t="s">
        <v>221</v>
      </c>
      <c r="F30" s="18" t="s">
        <v>532</v>
      </c>
    </row>
    <row r="31" spans="1:6" x14ac:dyDescent="0.25">
      <c r="A31" s="18">
        <v>28</v>
      </c>
      <c r="B31" s="19" t="s">
        <v>531</v>
      </c>
      <c r="C31" s="20">
        <v>8747</v>
      </c>
      <c r="D31" s="20">
        <v>7746.5</v>
      </c>
      <c r="E31" s="19" t="s">
        <v>221</v>
      </c>
      <c r="F31" s="18" t="s">
        <v>532</v>
      </c>
    </row>
    <row r="32" spans="1:6" x14ac:dyDescent="0.25">
      <c r="A32" s="18">
        <v>29</v>
      </c>
      <c r="B32" s="19" t="s">
        <v>531</v>
      </c>
      <c r="C32" s="20">
        <v>10157.26</v>
      </c>
      <c r="D32" s="20">
        <v>8980.9599999999991</v>
      </c>
      <c r="E32" s="19" t="s">
        <v>221</v>
      </c>
      <c r="F32" s="18" t="s">
        <v>532</v>
      </c>
    </row>
    <row r="33" spans="1:6" x14ac:dyDescent="0.25">
      <c r="A33" s="18">
        <v>30</v>
      </c>
      <c r="B33" s="19" t="s">
        <v>531</v>
      </c>
      <c r="C33" s="20">
        <v>8747</v>
      </c>
      <c r="D33" s="20">
        <v>7746.5</v>
      </c>
      <c r="E33" s="19" t="s">
        <v>221</v>
      </c>
      <c r="F33" s="18" t="s">
        <v>532</v>
      </c>
    </row>
    <row r="34" spans="1:6" x14ac:dyDescent="0.25">
      <c r="A34" s="18">
        <v>31</v>
      </c>
      <c r="B34" s="19" t="s">
        <v>531</v>
      </c>
      <c r="C34" s="20">
        <v>7679.5</v>
      </c>
      <c r="D34" s="20">
        <v>7106.32</v>
      </c>
      <c r="E34" s="19" t="s">
        <v>221</v>
      </c>
      <c r="F34" s="18" t="s">
        <v>532</v>
      </c>
    </row>
    <row r="35" spans="1:6" x14ac:dyDescent="0.25">
      <c r="A35" s="18">
        <v>32</v>
      </c>
      <c r="B35" s="19" t="s">
        <v>531</v>
      </c>
      <c r="C35" s="20">
        <v>12065</v>
      </c>
      <c r="D35" s="20">
        <v>11534</v>
      </c>
      <c r="E35" s="19" t="s">
        <v>221</v>
      </c>
      <c r="F35" s="18" t="s">
        <v>532</v>
      </c>
    </row>
    <row r="36" spans="1:6" x14ac:dyDescent="0.25">
      <c r="A36" s="18">
        <v>33</v>
      </c>
      <c r="B36" s="19" t="s">
        <v>531</v>
      </c>
      <c r="C36" s="20">
        <v>12245.4</v>
      </c>
      <c r="D36" s="20">
        <v>10923.24</v>
      </c>
      <c r="E36" s="19" t="s">
        <v>221</v>
      </c>
      <c r="F36" s="18" t="s">
        <v>532</v>
      </c>
    </row>
    <row r="37" spans="1:6" x14ac:dyDescent="0.25">
      <c r="A37" s="18">
        <v>34</v>
      </c>
      <c r="B37" s="19" t="s">
        <v>531</v>
      </c>
      <c r="C37" s="20">
        <v>7656</v>
      </c>
      <c r="D37" s="20">
        <v>7268.94</v>
      </c>
      <c r="E37" s="19" t="s">
        <v>221</v>
      </c>
      <c r="F37" s="18" t="s">
        <v>532</v>
      </c>
    </row>
    <row r="38" spans="1:6" x14ac:dyDescent="0.25">
      <c r="A38" s="18">
        <v>35</v>
      </c>
      <c r="B38" s="19" t="s">
        <v>531</v>
      </c>
      <c r="C38" s="20">
        <v>7656</v>
      </c>
      <c r="D38" s="20">
        <v>7268.94</v>
      </c>
      <c r="E38" s="19" t="s">
        <v>221</v>
      </c>
      <c r="F38" s="18" t="s">
        <v>532</v>
      </c>
    </row>
    <row r="39" spans="1:6" x14ac:dyDescent="0.25">
      <c r="A39" s="18">
        <v>36</v>
      </c>
      <c r="B39" s="19" t="s">
        <v>531</v>
      </c>
      <c r="C39" s="20">
        <v>7656</v>
      </c>
      <c r="D39" s="20">
        <v>7268.94</v>
      </c>
      <c r="E39" s="19" t="s">
        <v>221</v>
      </c>
      <c r="F39" s="18" t="s">
        <v>532</v>
      </c>
    </row>
    <row r="40" spans="1:6" x14ac:dyDescent="0.25">
      <c r="A40" s="18">
        <v>37</v>
      </c>
      <c r="B40" s="19" t="s">
        <v>531</v>
      </c>
      <c r="C40" s="20">
        <v>7656</v>
      </c>
      <c r="D40" s="20">
        <v>7268.94</v>
      </c>
      <c r="E40" s="19" t="s">
        <v>221</v>
      </c>
      <c r="F40" s="18" t="s">
        <v>532</v>
      </c>
    </row>
    <row r="41" spans="1:6" x14ac:dyDescent="0.25">
      <c r="A41" s="18">
        <v>38</v>
      </c>
      <c r="B41" s="19" t="s">
        <v>531</v>
      </c>
      <c r="C41" s="20">
        <v>6588.5</v>
      </c>
      <c r="D41" s="20">
        <v>6371.12</v>
      </c>
      <c r="E41" s="19" t="s">
        <v>221</v>
      </c>
      <c r="F41" s="18" t="s">
        <v>532</v>
      </c>
    </row>
    <row r="42" spans="1:6" x14ac:dyDescent="0.25">
      <c r="A42" s="18">
        <v>39</v>
      </c>
      <c r="B42" s="19" t="s">
        <v>531</v>
      </c>
      <c r="C42" s="20">
        <v>6588.5</v>
      </c>
      <c r="D42" s="20">
        <v>6371.12</v>
      </c>
      <c r="E42" s="19" t="s">
        <v>221</v>
      </c>
      <c r="F42" s="18" t="s">
        <v>532</v>
      </c>
    </row>
    <row r="43" spans="1:6" x14ac:dyDescent="0.25">
      <c r="A43" s="18">
        <v>40</v>
      </c>
      <c r="B43" s="19" t="s">
        <v>531</v>
      </c>
      <c r="C43" s="20">
        <v>6588.5</v>
      </c>
      <c r="D43" s="20">
        <v>6371.12</v>
      </c>
      <c r="E43" s="19" t="s">
        <v>221</v>
      </c>
      <c r="F43" s="18" t="s">
        <v>532</v>
      </c>
    </row>
    <row r="44" spans="1:6" x14ac:dyDescent="0.25">
      <c r="A44" s="18">
        <v>41</v>
      </c>
      <c r="B44" s="19" t="s">
        <v>531</v>
      </c>
      <c r="C44" s="20">
        <v>6588.5</v>
      </c>
      <c r="D44" s="20">
        <v>6371.12</v>
      </c>
      <c r="E44" s="19" t="s">
        <v>221</v>
      </c>
      <c r="F44" s="18" t="s">
        <v>532</v>
      </c>
    </row>
    <row r="45" spans="1:6" x14ac:dyDescent="0.25">
      <c r="A45" s="18">
        <v>42</v>
      </c>
      <c r="B45" s="19" t="s">
        <v>531</v>
      </c>
      <c r="C45" s="20">
        <v>6588.5</v>
      </c>
      <c r="D45" s="20">
        <v>6371.12</v>
      </c>
      <c r="E45" s="19" t="s">
        <v>221</v>
      </c>
      <c r="F45" s="18" t="s">
        <v>532</v>
      </c>
    </row>
    <row r="46" spans="1:6" x14ac:dyDescent="0.25">
      <c r="A46" s="18">
        <v>43</v>
      </c>
      <c r="B46" s="19" t="s">
        <v>531</v>
      </c>
      <c r="C46" s="20">
        <v>5545.25</v>
      </c>
      <c r="D46" s="20">
        <v>5482.25</v>
      </c>
      <c r="E46" s="19" t="s">
        <v>221</v>
      </c>
      <c r="F46" s="18" t="s">
        <v>532</v>
      </c>
    </row>
    <row r="47" spans="1:6" x14ac:dyDescent="0.25">
      <c r="A47" s="18">
        <v>44</v>
      </c>
      <c r="B47" s="19" t="s">
        <v>531</v>
      </c>
      <c r="C47" s="20">
        <v>5925.9</v>
      </c>
      <c r="D47" s="20">
        <v>5821.6</v>
      </c>
      <c r="E47" s="19" t="s">
        <v>221</v>
      </c>
      <c r="F47" s="18" t="s">
        <v>532</v>
      </c>
    </row>
    <row r="48" spans="1:6" x14ac:dyDescent="0.25">
      <c r="A48" s="18">
        <v>45</v>
      </c>
      <c r="B48" s="19" t="s">
        <v>531</v>
      </c>
      <c r="C48" s="20">
        <v>11458.5</v>
      </c>
      <c r="D48" s="20">
        <v>10950.3</v>
      </c>
      <c r="E48" s="19" t="s">
        <v>221</v>
      </c>
      <c r="F48" s="18" t="s">
        <v>532</v>
      </c>
    </row>
    <row r="49" spans="1:6" x14ac:dyDescent="0.25">
      <c r="A49" s="18">
        <v>46</v>
      </c>
      <c r="B49" s="19" t="s">
        <v>531</v>
      </c>
      <c r="C49" s="20">
        <v>5925.9</v>
      </c>
      <c r="D49" s="20">
        <v>5821.6</v>
      </c>
      <c r="E49" s="19" t="s">
        <v>221</v>
      </c>
      <c r="F49" s="18" t="s">
        <v>532</v>
      </c>
    </row>
    <row r="50" spans="1:6" x14ac:dyDescent="0.25">
      <c r="A50" s="18">
        <v>47</v>
      </c>
      <c r="B50" s="19" t="s">
        <v>531</v>
      </c>
      <c r="C50" s="20">
        <v>5419.15</v>
      </c>
      <c r="D50" s="20">
        <v>5370.08</v>
      </c>
      <c r="E50" s="19" t="s">
        <v>221</v>
      </c>
      <c r="F50" s="18" t="s">
        <v>532</v>
      </c>
    </row>
    <row r="51" spans="1:6" x14ac:dyDescent="0.25">
      <c r="A51" s="18">
        <v>48</v>
      </c>
      <c r="B51" s="19" t="s">
        <v>531</v>
      </c>
      <c r="C51" s="20">
        <v>5419.15</v>
      </c>
      <c r="D51" s="20">
        <v>5370.08</v>
      </c>
      <c r="E51" s="19" t="s">
        <v>221</v>
      </c>
      <c r="F51" s="18" t="s">
        <v>532</v>
      </c>
    </row>
    <row r="52" spans="1:6" x14ac:dyDescent="0.25">
      <c r="A52" s="18">
        <v>49</v>
      </c>
      <c r="B52" s="19" t="s">
        <v>531</v>
      </c>
      <c r="C52" s="20">
        <v>3020.8</v>
      </c>
      <c r="D52" s="20">
        <v>3164.24</v>
      </c>
      <c r="E52" s="19" t="s">
        <v>221</v>
      </c>
      <c r="F52" s="18" t="s">
        <v>532</v>
      </c>
    </row>
    <row r="53" spans="1:6" x14ac:dyDescent="0.25">
      <c r="A53" s="18">
        <v>50</v>
      </c>
      <c r="B53" s="19" t="s">
        <v>531</v>
      </c>
      <c r="C53" s="20">
        <v>755.2</v>
      </c>
      <c r="D53" s="20">
        <v>1108.6600000000001</v>
      </c>
      <c r="E53" s="19" t="s">
        <v>221</v>
      </c>
      <c r="F53" s="18" t="s">
        <v>532</v>
      </c>
    </row>
    <row r="54" spans="1:6" x14ac:dyDescent="0.25">
      <c r="A54" s="18">
        <v>51</v>
      </c>
      <c r="B54" s="19" t="s">
        <v>531</v>
      </c>
      <c r="C54" s="21">
        <v>3020.8</v>
      </c>
      <c r="D54" s="21">
        <v>3241.38</v>
      </c>
      <c r="E54" s="19" t="s">
        <v>221</v>
      </c>
      <c r="F54" s="18" t="s">
        <v>532</v>
      </c>
    </row>
    <row r="55" spans="1:6" x14ac:dyDescent="0.25">
      <c r="A55" s="18">
        <v>52</v>
      </c>
      <c r="B55" s="19" t="s">
        <v>531</v>
      </c>
      <c r="C55" s="21">
        <v>13782.4</v>
      </c>
      <c r="D55" s="21">
        <v>11848.46</v>
      </c>
      <c r="E55" s="19" t="s">
        <v>221</v>
      </c>
      <c r="F55" s="18" t="s">
        <v>532</v>
      </c>
    </row>
    <row r="56" spans="1:6" x14ac:dyDescent="0.25">
      <c r="A56" s="18">
        <v>53</v>
      </c>
      <c r="B56" s="19" t="s">
        <v>531</v>
      </c>
      <c r="C56" s="21">
        <v>13593.6</v>
      </c>
      <c r="D56" s="21">
        <v>11703.86</v>
      </c>
      <c r="E56" s="19" t="s">
        <v>221</v>
      </c>
      <c r="F56" s="18" t="s">
        <v>532</v>
      </c>
    </row>
    <row r="57" spans="1:6" x14ac:dyDescent="0.25">
      <c r="A57" s="18">
        <v>54</v>
      </c>
      <c r="B57" s="19" t="s">
        <v>531</v>
      </c>
      <c r="C57" s="21">
        <v>10195.200000000001</v>
      </c>
      <c r="D57" s="21">
        <v>8924.24</v>
      </c>
      <c r="E57" s="19" t="s">
        <v>221</v>
      </c>
      <c r="F57" s="18" t="s">
        <v>532</v>
      </c>
    </row>
    <row r="58" spans="1:6" x14ac:dyDescent="0.25">
      <c r="A58" s="18">
        <v>55</v>
      </c>
      <c r="B58" s="19" t="s">
        <v>531</v>
      </c>
      <c r="C58" s="21">
        <v>9817.6</v>
      </c>
      <c r="D58" s="21">
        <v>8620.82</v>
      </c>
      <c r="E58" s="19" t="s">
        <v>221</v>
      </c>
      <c r="F58" s="18" t="s">
        <v>532</v>
      </c>
    </row>
    <row r="59" spans="1:6" x14ac:dyDescent="0.25">
      <c r="A59" s="18">
        <v>56</v>
      </c>
      <c r="B59" s="19" t="s">
        <v>531</v>
      </c>
      <c r="C59" s="21">
        <v>6796.8</v>
      </c>
      <c r="D59" s="21">
        <v>6186.96</v>
      </c>
      <c r="E59" s="19" t="s">
        <v>221</v>
      </c>
      <c r="F59" s="18" t="s">
        <v>532</v>
      </c>
    </row>
    <row r="60" spans="1:6" x14ac:dyDescent="0.25">
      <c r="A60" s="18">
        <v>57</v>
      </c>
      <c r="B60" s="19" t="s">
        <v>531</v>
      </c>
      <c r="C60" s="21">
        <v>7929.6</v>
      </c>
      <c r="D60" s="21">
        <v>6992.46</v>
      </c>
      <c r="E60" s="19" t="s">
        <v>221</v>
      </c>
      <c r="F60" s="18" t="s">
        <v>532</v>
      </c>
    </row>
    <row r="61" spans="1:6" x14ac:dyDescent="0.25">
      <c r="A61" s="18">
        <v>58</v>
      </c>
      <c r="B61" s="19" t="s">
        <v>531</v>
      </c>
      <c r="C61" s="21">
        <v>3020.8</v>
      </c>
      <c r="D61" s="21">
        <v>3190.74</v>
      </c>
      <c r="E61" s="19" t="s">
        <v>221</v>
      </c>
      <c r="F61" s="18" t="s">
        <v>532</v>
      </c>
    </row>
    <row r="62" spans="1:6" x14ac:dyDescent="0.25">
      <c r="A62" s="18">
        <v>59</v>
      </c>
      <c r="B62" s="19" t="s">
        <v>531</v>
      </c>
      <c r="C62" s="21">
        <v>11328</v>
      </c>
      <c r="D62" s="21">
        <v>10205.4</v>
      </c>
      <c r="E62" s="19" t="s">
        <v>221</v>
      </c>
      <c r="F62" s="18" t="s">
        <v>532</v>
      </c>
    </row>
    <row r="63" spans="1:6" x14ac:dyDescent="0.25">
      <c r="A63" s="18">
        <v>60</v>
      </c>
      <c r="B63" s="19" t="s">
        <v>531</v>
      </c>
      <c r="C63" s="21">
        <v>10950.4</v>
      </c>
      <c r="D63" s="21">
        <v>9502.7800000000007</v>
      </c>
      <c r="E63" s="19" t="s">
        <v>221</v>
      </c>
      <c r="F63" s="18" t="s">
        <v>532</v>
      </c>
    </row>
    <row r="64" spans="1:6" x14ac:dyDescent="0.25">
      <c r="A64" s="18">
        <v>61</v>
      </c>
      <c r="B64" s="19" t="s">
        <v>531</v>
      </c>
      <c r="C64" s="21">
        <v>12083.2</v>
      </c>
      <c r="D64" s="20">
        <v>10060.84</v>
      </c>
      <c r="E64" s="19" t="s">
        <v>221</v>
      </c>
      <c r="F64" s="18" t="s">
        <v>532</v>
      </c>
    </row>
    <row r="65" spans="1:6" x14ac:dyDescent="0.25">
      <c r="A65" s="18">
        <v>62</v>
      </c>
      <c r="B65" s="19" t="s">
        <v>531</v>
      </c>
      <c r="C65" s="21">
        <v>9062.4</v>
      </c>
      <c r="D65" s="20">
        <v>7939.8</v>
      </c>
      <c r="E65" s="19" t="s">
        <v>221</v>
      </c>
      <c r="F65" s="18" t="s">
        <v>532</v>
      </c>
    </row>
    <row r="66" spans="1:6" x14ac:dyDescent="0.25">
      <c r="A66" s="18">
        <v>63</v>
      </c>
      <c r="B66" s="19" t="s">
        <v>531</v>
      </c>
      <c r="C66" s="21">
        <v>8684.7999999999993</v>
      </c>
      <c r="D66" s="21">
        <v>7710.56</v>
      </c>
      <c r="E66" s="19" t="s">
        <v>221</v>
      </c>
      <c r="F66" s="18" t="s">
        <v>532</v>
      </c>
    </row>
    <row r="67" spans="1:6" x14ac:dyDescent="0.25">
      <c r="A67" s="18">
        <v>64</v>
      </c>
      <c r="B67" s="19" t="s">
        <v>531</v>
      </c>
      <c r="C67" s="21">
        <v>6419.2</v>
      </c>
      <c r="D67" s="21">
        <v>6152.98</v>
      </c>
      <c r="E67" s="19" t="s">
        <v>221</v>
      </c>
      <c r="F67" s="18" t="s">
        <v>532</v>
      </c>
    </row>
    <row r="68" spans="1:6" x14ac:dyDescent="0.25">
      <c r="A68" s="18">
        <v>65</v>
      </c>
      <c r="B68" s="19" t="s">
        <v>531</v>
      </c>
      <c r="C68" s="22">
        <v>2265.6</v>
      </c>
      <c r="D68" s="22">
        <v>2492.86</v>
      </c>
      <c r="E68" s="19" t="s">
        <v>221</v>
      </c>
      <c r="F68" s="18" t="s">
        <v>532</v>
      </c>
    </row>
    <row r="69" spans="1:6" x14ac:dyDescent="0.25">
      <c r="A69" s="18">
        <v>66</v>
      </c>
      <c r="B69" s="19" t="s">
        <v>531</v>
      </c>
      <c r="C69" s="22">
        <v>12460.8</v>
      </c>
      <c r="D69" s="22">
        <v>10526.86</v>
      </c>
      <c r="E69" s="19" t="s">
        <v>221</v>
      </c>
      <c r="F69" s="18" t="s">
        <v>532</v>
      </c>
    </row>
    <row r="70" spans="1:6" x14ac:dyDescent="0.25">
      <c r="A70" s="18">
        <v>67</v>
      </c>
      <c r="B70" s="19" t="s">
        <v>531</v>
      </c>
      <c r="C70" s="22">
        <v>5664</v>
      </c>
      <c r="D70" s="22">
        <v>5339.32</v>
      </c>
      <c r="E70" s="19" t="s">
        <v>221</v>
      </c>
      <c r="F70" s="18" t="s">
        <v>532</v>
      </c>
    </row>
    <row r="71" spans="1:6" x14ac:dyDescent="0.25">
      <c r="A71" s="18">
        <v>68</v>
      </c>
      <c r="B71" s="19" t="s">
        <v>531</v>
      </c>
      <c r="C71" s="22">
        <v>4153.6000000000004</v>
      </c>
      <c r="D71" s="22">
        <v>4161.38</v>
      </c>
      <c r="E71" s="19" t="s">
        <v>221</v>
      </c>
      <c r="F71" s="18" t="s">
        <v>532</v>
      </c>
    </row>
    <row r="72" spans="1:6" x14ac:dyDescent="0.25">
      <c r="A72" s="18">
        <v>69</v>
      </c>
      <c r="B72" s="19" t="s">
        <v>531</v>
      </c>
      <c r="C72" s="21">
        <v>9062.4</v>
      </c>
      <c r="D72" s="21">
        <v>8160.5</v>
      </c>
      <c r="E72" s="19" t="s">
        <v>221</v>
      </c>
      <c r="F72" s="18" t="s">
        <v>532</v>
      </c>
    </row>
    <row r="73" spans="1:6" x14ac:dyDescent="0.25">
      <c r="A73" s="18">
        <v>70</v>
      </c>
      <c r="B73" s="19" t="s">
        <v>531</v>
      </c>
      <c r="C73" s="21">
        <v>12460.8</v>
      </c>
      <c r="D73" s="21">
        <v>10659.5</v>
      </c>
      <c r="E73" s="19" t="s">
        <v>221</v>
      </c>
      <c r="F73" s="18" t="s">
        <v>532</v>
      </c>
    </row>
    <row r="74" spans="1:6" x14ac:dyDescent="0.25">
      <c r="A74" s="18">
        <v>71</v>
      </c>
      <c r="B74" s="19" t="s">
        <v>531</v>
      </c>
      <c r="C74" s="21">
        <v>3776</v>
      </c>
      <c r="D74" s="21">
        <v>3864.72</v>
      </c>
      <c r="E74" s="19" t="s">
        <v>221</v>
      </c>
      <c r="F74" s="18" t="s">
        <v>532</v>
      </c>
    </row>
    <row r="75" spans="1:6" x14ac:dyDescent="0.25">
      <c r="A75" s="18">
        <v>72</v>
      </c>
      <c r="B75" s="19" t="s">
        <v>531</v>
      </c>
      <c r="C75" s="21">
        <v>13971.2</v>
      </c>
      <c r="D75" s="21">
        <v>13737.34</v>
      </c>
      <c r="E75" s="19" t="s">
        <v>221</v>
      </c>
      <c r="F75" s="18" t="s">
        <v>532</v>
      </c>
    </row>
    <row r="76" spans="1:6" x14ac:dyDescent="0.25">
      <c r="A76" s="18">
        <v>73</v>
      </c>
      <c r="B76" s="19" t="s">
        <v>531</v>
      </c>
      <c r="C76" s="21">
        <v>4531.2</v>
      </c>
      <c r="D76" s="21">
        <v>4418.66</v>
      </c>
      <c r="E76" s="19" t="s">
        <v>221</v>
      </c>
      <c r="F76" s="18" t="s">
        <v>532</v>
      </c>
    </row>
    <row r="77" spans="1:6" x14ac:dyDescent="0.25">
      <c r="A77" s="18">
        <v>74</v>
      </c>
      <c r="B77" s="19" t="s">
        <v>531</v>
      </c>
      <c r="C77" s="21">
        <v>1510.4</v>
      </c>
      <c r="D77" s="21">
        <v>1784.76</v>
      </c>
      <c r="E77" s="19" t="s">
        <v>221</v>
      </c>
      <c r="F77" s="18" t="s">
        <v>532</v>
      </c>
    </row>
    <row r="78" spans="1:6" x14ac:dyDescent="0.25">
      <c r="A78" s="18">
        <v>75</v>
      </c>
      <c r="B78" s="19" t="s">
        <v>531</v>
      </c>
      <c r="C78" s="21">
        <v>13083.2</v>
      </c>
      <c r="D78" s="21">
        <v>10281.5</v>
      </c>
      <c r="E78" s="19" t="s">
        <v>221</v>
      </c>
      <c r="F78" s="18" t="s">
        <v>532</v>
      </c>
    </row>
    <row r="79" spans="1:6" x14ac:dyDescent="0.25">
      <c r="A79" s="18">
        <v>76</v>
      </c>
      <c r="B79" s="19" t="s">
        <v>531</v>
      </c>
      <c r="C79" s="21">
        <v>9440</v>
      </c>
      <c r="D79" s="21">
        <v>8169.04</v>
      </c>
      <c r="E79" s="19" t="s">
        <v>221</v>
      </c>
      <c r="F79" s="18" t="s">
        <v>532</v>
      </c>
    </row>
    <row r="80" spans="1:6" x14ac:dyDescent="0.25">
      <c r="A80" s="18">
        <v>77</v>
      </c>
      <c r="B80" s="19" t="s">
        <v>531</v>
      </c>
      <c r="C80" s="21">
        <v>1132.8</v>
      </c>
      <c r="D80" s="21">
        <v>1459.76</v>
      </c>
      <c r="E80" s="19" t="s">
        <v>221</v>
      </c>
      <c r="F80" s="18" t="s">
        <v>532</v>
      </c>
    </row>
    <row r="81" spans="1:6" x14ac:dyDescent="0.25">
      <c r="A81" s="18">
        <v>78</v>
      </c>
      <c r="B81" s="19" t="s">
        <v>531</v>
      </c>
      <c r="C81" s="21">
        <v>1510.4</v>
      </c>
      <c r="D81" s="21">
        <v>1837.36</v>
      </c>
      <c r="E81" s="19" t="s">
        <v>221</v>
      </c>
      <c r="F81" s="18" t="s">
        <v>532</v>
      </c>
    </row>
    <row r="82" spans="1:6" x14ac:dyDescent="0.25">
      <c r="A82" s="18">
        <v>79</v>
      </c>
      <c r="B82" s="19" t="s">
        <v>531</v>
      </c>
      <c r="C82" s="21">
        <v>7552</v>
      </c>
      <c r="D82" s="21">
        <v>6718.34</v>
      </c>
      <c r="E82" s="19" t="s">
        <v>221</v>
      </c>
      <c r="F82" s="18" t="s">
        <v>532</v>
      </c>
    </row>
    <row r="83" spans="1:6" x14ac:dyDescent="0.25">
      <c r="A83" s="18">
        <v>80</v>
      </c>
      <c r="B83" s="19" t="s">
        <v>531</v>
      </c>
      <c r="C83" s="21">
        <v>7929.6</v>
      </c>
      <c r="D83" s="21">
        <v>7226.5</v>
      </c>
      <c r="E83" s="19" t="s">
        <v>221</v>
      </c>
      <c r="F83" s="18" t="s">
        <v>532</v>
      </c>
    </row>
    <row r="84" spans="1:6" x14ac:dyDescent="0.25">
      <c r="A84" s="18">
        <v>81</v>
      </c>
      <c r="B84" s="19" t="s">
        <v>531</v>
      </c>
      <c r="C84" s="21">
        <v>8684.7999999999993</v>
      </c>
      <c r="D84" s="21">
        <v>7747.66</v>
      </c>
      <c r="E84" s="19" t="s">
        <v>221</v>
      </c>
      <c r="F84" s="18" t="s">
        <v>532</v>
      </c>
    </row>
    <row r="85" spans="1:6" x14ac:dyDescent="0.25">
      <c r="A85" s="18">
        <v>82</v>
      </c>
      <c r="B85" s="19" t="s">
        <v>531</v>
      </c>
      <c r="C85" s="21">
        <v>10572.8</v>
      </c>
      <c r="D85" s="21">
        <v>9036.76</v>
      </c>
      <c r="E85" s="19" t="s">
        <v>221</v>
      </c>
      <c r="F85" s="18" t="s">
        <v>532</v>
      </c>
    </row>
    <row r="86" spans="1:6" x14ac:dyDescent="0.25">
      <c r="A86" s="18">
        <v>83</v>
      </c>
      <c r="B86" s="19" t="s">
        <v>531</v>
      </c>
      <c r="C86" s="21">
        <v>9062.4</v>
      </c>
      <c r="D86" s="21">
        <v>8160.5</v>
      </c>
      <c r="E86" s="19" t="s">
        <v>221</v>
      </c>
      <c r="F86" s="18" t="s">
        <v>532</v>
      </c>
    </row>
    <row r="87" spans="1:6" x14ac:dyDescent="0.25">
      <c r="A87" s="18">
        <v>84</v>
      </c>
      <c r="B87" s="19" t="s">
        <v>531</v>
      </c>
      <c r="C87" s="21">
        <v>5664</v>
      </c>
      <c r="D87" s="21">
        <v>5339.32</v>
      </c>
      <c r="E87" s="19" t="s">
        <v>221</v>
      </c>
      <c r="F87" s="18" t="s">
        <v>532</v>
      </c>
    </row>
    <row r="88" spans="1:6" x14ac:dyDescent="0.25">
      <c r="A88" s="18">
        <v>85</v>
      </c>
      <c r="B88" s="19" t="s">
        <v>531</v>
      </c>
      <c r="C88" s="20">
        <v>7656</v>
      </c>
      <c r="D88" s="20">
        <v>7265.62</v>
      </c>
      <c r="E88" s="19" t="s">
        <v>221</v>
      </c>
      <c r="F88" s="18" t="s">
        <v>532</v>
      </c>
    </row>
    <row r="89" spans="1:6" x14ac:dyDescent="0.25">
      <c r="A89" s="18">
        <v>86</v>
      </c>
      <c r="B89" s="19" t="s">
        <v>531</v>
      </c>
      <c r="C89" s="23">
        <v>71573</v>
      </c>
      <c r="D89" s="20">
        <v>6952.5</v>
      </c>
      <c r="E89" s="19" t="s">
        <v>221</v>
      </c>
      <c r="F89" s="18" t="s">
        <v>532</v>
      </c>
    </row>
    <row r="90" spans="1:6" x14ac:dyDescent="0.25">
      <c r="A90" s="18">
        <v>87</v>
      </c>
      <c r="B90" s="19" t="s">
        <v>531</v>
      </c>
      <c r="C90" s="23">
        <v>71561</v>
      </c>
      <c r="D90" s="20">
        <v>6953</v>
      </c>
      <c r="E90" s="19" t="s">
        <v>221</v>
      </c>
      <c r="F90" s="18" t="s">
        <v>532</v>
      </c>
    </row>
    <row r="91" spans="1:6" x14ac:dyDescent="0.25">
      <c r="A91" s="18">
        <v>88</v>
      </c>
      <c r="B91" s="19" t="s">
        <v>531</v>
      </c>
      <c r="C91" s="23">
        <v>6416.38</v>
      </c>
      <c r="D91" s="20">
        <v>6153.5</v>
      </c>
      <c r="E91" s="19" t="s">
        <v>221</v>
      </c>
      <c r="F91" s="18" t="s">
        <v>532</v>
      </c>
    </row>
    <row r="92" spans="1:6" x14ac:dyDescent="0.25">
      <c r="A92" s="18">
        <v>89</v>
      </c>
      <c r="B92" s="19" t="s">
        <v>531</v>
      </c>
      <c r="C92" s="23">
        <v>3022</v>
      </c>
      <c r="D92" s="20">
        <v>3626</v>
      </c>
      <c r="E92" s="19" t="s">
        <v>221</v>
      </c>
      <c r="F92" s="18" t="s">
        <v>532</v>
      </c>
    </row>
    <row r="93" spans="1:6" x14ac:dyDescent="0.25">
      <c r="A93" s="18">
        <v>90</v>
      </c>
      <c r="B93" s="19" t="s">
        <v>531</v>
      </c>
      <c r="C93" s="24">
        <v>1655.8400000000001</v>
      </c>
      <c r="D93" s="20">
        <v>1260.2</v>
      </c>
      <c r="E93" s="19" t="s">
        <v>221</v>
      </c>
      <c r="F93" s="18" t="s">
        <v>532</v>
      </c>
    </row>
    <row r="94" spans="1:6" x14ac:dyDescent="0.25">
      <c r="A94" s="18">
        <v>91</v>
      </c>
      <c r="B94" s="19" t="s">
        <v>531</v>
      </c>
      <c r="C94" s="23">
        <v>10555.980000000001</v>
      </c>
      <c r="D94" s="20">
        <v>9034.2000000000007</v>
      </c>
      <c r="E94" s="19" t="s">
        <v>221</v>
      </c>
      <c r="F94" s="18" t="s">
        <v>532</v>
      </c>
    </row>
    <row r="95" spans="1:6" x14ac:dyDescent="0.25">
      <c r="A95" s="18">
        <v>92</v>
      </c>
      <c r="B95" s="19" t="s">
        <v>531</v>
      </c>
      <c r="C95" s="23">
        <v>4346.5800000000008</v>
      </c>
      <c r="D95" s="20">
        <v>1563</v>
      </c>
      <c r="E95" s="19" t="s">
        <v>221</v>
      </c>
      <c r="F95" s="18" t="s">
        <v>532</v>
      </c>
    </row>
    <row r="96" spans="1:6" x14ac:dyDescent="0.25">
      <c r="A96" s="18">
        <v>93</v>
      </c>
      <c r="B96" s="19" t="s">
        <v>531</v>
      </c>
      <c r="C96" s="23">
        <v>6416.38</v>
      </c>
      <c r="D96" s="20">
        <v>6153.5</v>
      </c>
      <c r="E96" s="19" t="s">
        <v>221</v>
      </c>
      <c r="F96" s="18" t="s">
        <v>532</v>
      </c>
    </row>
    <row r="97" spans="1:6" x14ac:dyDescent="0.25">
      <c r="A97" s="18">
        <v>94</v>
      </c>
      <c r="B97" s="19" t="s">
        <v>531</v>
      </c>
      <c r="C97" s="23">
        <v>8486.18</v>
      </c>
      <c r="D97" s="21">
        <v>78546.5</v>
      </c>
      <c r="E97" s="19" t="s">
        <v>221</v>
      </c>
      <c r="F97" s="18" t="s">
        <v>532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topLeftCell="A3" workbookViewId="0">
      <selection activeCell="A4" sqref="A4:XFD97"/>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533</v>
      </c>
      <c r="C4">
        <v>0</v>
      </c>
      <c r="D4">
        <v>0</v>
      </c>
      <c r="E4" t="s">
        <v>527</v>
      </c>
      <c r="F4" t="s">
        <v>533</v>
      </c>
    </row>
    <row r="5" spans="1:6" x14ac:dyDescent="0.25">
      <c r="A5">
        <v>2</v>
      </c>
      <c r="B5" t="s">
        <v>533</v>
      </c>
      <c r="C5">
        <v>0</v>
      </c>
      <c r="D5">
        <v>0</v>
      </c>
      <c r="E5" t="s">
        <v>527</v>
      </c>
      <c r="F5" t="s">
        <v>533</v>
      </c>
    </row>
    <row r="6" spans="1:6" x14ac:dyDescent="0.25">
      <c r="A6">
        <v>3</v>
      </c>
      <c r="B6" t="s">
        <v>533</v>
      </c>
      <c r="C6">
        <v>0</v>
      </c>
      <c r="D6">
        <v>0</v>
      </c>
      <c r="E6" t="s">
        <v>527</v>
      </c>
      <c r="F6" t="s">
        <v>533</v>
      </c>
    </row>
    <row r="7" spans="1:6" x14ac:dyDescent="0.25">
      <c r="A7">
        <v>4</v>
      </c>
      <c r="B7" t="s">
        <v>533</v>
      </c>
      <c r="C7">
        <v>0</v>
      </c>
      <c r="D7">
        <v>0</v>
      </c>
      <c r="E7" t="s">
        <v>527</v>
      </c>
      <c r="F7" t="s">
        <v>533</v>
      </c>
    </row>
    <row r="8" spans="1:6" x14ac:dyDescent="0.25">
      <c r="A8">
        <v>5</v>
      </c>
      <c r="B8" t="s">
        <v>533</v>
      </c>
      <c r="C8">
        <v>0</v>
      </c>
      <c r="D8">
        <v>0</v>
      </c>
      <c r="E8" t="s">
        <v>527</v>
      </c>
      <c r="F8" t="s">
        <v>533</v>
      </c>
    </row>
    <row r="9" spans="1:6" x14ac:dyDescent="0.25">
      <c r="A9">
        <v>6</v>
      </c>
      <c r="B9" t="s">
        <v>533</v>
      </c>
      <c r="C9">
        <v>0</v>
      </c>
      <c r="D9">
        <v>0</v>
      </c>
      <c r="E9" t="s">
        <v>527</v>
      </c>
      <c r="F9" t="s">
        <v>533</v>
      </c>
    </row>
    <row r="10" spans="1:6" x14ac:dyDescent="0.25">
      <c r="A10">
        <v>7</v>
      </c>
      <c r="B10" t="s">
        <v>533</v>
      </c>
      <c r="C10">
        <v>0</v>
      </c>
      <c r="D10">
        <v>0</v>
      </c>
      <c r="E10" t="s">
        <v>527</v>
      </c>
      <c r="F10" t="s">
        <v>533</v>
      </c>
    </row>
    <row r="11" spans="1:6" x14ac:dyDescent="0.25">
      <c r="A11">
        <v>8</v>
      </c>
      <c r="B11" t="s">
        <v>533</v>
      </c>
      <c r="C11">
        <v>0</v>
      </c>
      <c r="D11">
        <v>0</v>
      </c>
      <c r="E11" t="s">
        <v>527</v>
      </c>
      <c r="F11" t="s">
        <v>533</v>
      </c>
    </row>
    <row r="12" spans="1:6" x14ac:dyDescent="0.25">
      <c r="A12">
        <v>9</v>
      </c>
      <c r="B12" t="s">
        <v>533</v>
      </c>
      <c r="C12">
        <v>0</v>
      </c>
      <c r="D12">
        <v>0</v>
      </c>
      <c r="E12" t="s">
        <v>527</v>
      </c>
      <c r="F12" t="s">
        <v>533</v>
      </c>
    </row>
    <row r="13" spans="1:6" x14ac:dyDescent="0.25">
      <c r="A13">
        <v>10</v>
      </c>
      <c r="B13" t="s">
        <v>533</v>
      </c>
      <c r="C13">
        <v>0</v>
      </c>
      <c r="D13">
        <v>0</v>
      </c>
      <c r="E13" t="s">
        <v>527</v>
      </c>
      <c r="F13" t="s">
        <v>533</v>
      </c>
    </row>
    <row r="14" spans="1:6" x14ac:dyDescent="0.25">
      <c r="A14">
        <v>11</v>
      </c>
      <c r="B14" t="s">
        <v>533</v>
      </c>
      <c r="C14">
        <v>0</v>
      </c>
      <c r="D14">
        <v>0</v>
      </c>
      <c r="E14" t="s">
        <v>527</v>
      </c>
      <c r="F14" t="s">
        <v>533</v>
      </c>
    </row>
    <row r="15" spans="1:6" x14ac:dyDescent="0.25">
      <c r="A15">
        <v>12</v>
      </c>
      <c r="B15" t="s">
        <v>533</v>
      </c>
      <c r="C15">
        <v>0</v>
      </c>
      <c r="D15">
        <v>0</v>
      </c>
      <c r="E15" t="s">
        <v>527</v>
      </c>
      <c r="F15" t="s">
        <v>533</v>
      </c>
    </row>
    <row r="16" spans="1:6" x14ac:dyDescent="0.25">
      <c r="A16">
        <v>13</v>
      </c>
      <c r="B16" t="s">
        <v>533</v>
      </c>
      <c r="C16">
        <v>0</v>
      </c>
      <c r="D16">
        <v>0</v>
      </c>
      <c r="E16" t="s">
        <v>527</v>
      </c>
      <c r="F16" t="s">
        <v>533</v>
      </c>
    </row>
    <row r="17" spans="1:6" x14ac:dyDescent="0.25">
      <c r="A17">
        <v>14</v>
      </c>
      <c r="B17" t="s">
        <v>533</v>
      </c>
      <c r="C17">
        <v>0</v>
      </c>
      <c r="D17">
        <v>0</v>
      </c>
      <c r="E17" t="s">
        <v>527</v>
      </c>
      <c r="F17" t="s">
        <v>533</v>
      </c>
    </row>
    <row r="18" spans="1:6" x14ac:dyDescent="0.25">
      <c r="A18">
        <v>15</v>
      </c>
      <c r="B18" t="s">
        <v>533</v>
      </c>
      <c r="C18">
        <v>0</v>
      </c>
      <c r="D18">
        <v>0</v>
      </c>
      <c r="E18" t="s">
        <v>527</v>
      </c>
      <c r="F18" t="s">
        <v>533</v>
      </c>
    </row>
    <row r="19" spans="1:6" x14ac:dyDescent="0.25">
      <c r="A19">
        <v>16</v>
      </c>
      <c r="B19" t="s">
        <v>533</v>
      </c>
      <c r="C19">
        <v>0</v>
      </c>
      <c r="D19">
        <v>0</v>
      </c>
      <c r="E19" t="s">
        <v>527</v>
      </c>
      <c r="F19" t="s">
        <v>533</v>
      </c>
    </row>
    <row r="20" spans="1:6" x14ac:dyDescent="0.25">
      <c r="A20">
        <v>17</v>
      </c>
      <c r="B20" t="s">
        <v>533</v>
      </c>
      <c r="C20">
        <v>0</v>
      </c>
      <c r="D20">
        <v>0</v>
      </c>
      <c r="E20" t="s">
        <v>527</v>
      </c>
      <c r="F20" t="s">
        <v>533</v>
      </c>
    </row>
    <row r="21" spans="1:6" x14ac:dyDescent="0.25">
      <c r="A21">
        <v>18</v>
      </c>
      <c r="B21" t="s">
        <v>533</v>
      </c>
      <c r="C21">
        <v>0</v>
      </c>
      <c r="D21">
        <v>0</v>
      </c>
      <c r="E21" t="s">
        <v>527</v>
      </c>
      <c r="F21" t="s">
        <v>533</v>
      </c>
    </row>
    <row r="22" spans="1:6" x14ac:dyDescent="0.25">
      <c r="A22">
        <v>19</v>
      </c>
      <c r="B22" t="s">
        <v>533</v>
      </c>
      <c r="C22">
        <v>0</v>
      </c>
      <c r="D22">
        <v>0</v>
      </c>
      <c r="E22" t="s">
        <v>527</v>
      </c>
      <c r="F22" t="s">
        <v>533</v>
      </c>
    </row>
    <row r="23" spans="1:6" x14ac:dyDescent="0.25">
      <c r="A23">
        <v>20</v>
      </c>
      <c r="B23" t="s">
        <v>533</v>
      </c>
      <c r="C23">
        <v>0</v>
      </c>
      <c r="D23">
        <v>0</v>
      </c>
      <c r="E23" t="s">
        <v>527</v>
      </c>
      <c r="F23" t="s">
        <v>533</v>
      </c>
    </row>
    <row r="24" spans="1:6" x14ac:dyDescent="0.25">
      <c r="A24">
        <v>21</v>
      </c>
      <c r="B24" t="s">
        <v>533</v>
      </c>
      <c r="C24">
        <v>0</v>
      </c>
      <c r="D24">
        <v>0</v>
      </c>
      <c r="E24" t="s">
        <v>527</v>
      </c>
      <c r="F24" t="s">
        <v>533</v>
      </c>
    </row>
    <row r="25" spans="1:6" x14ac:dyDescent="0.25">
      <c r="A25">
        <v>22</v>
      </c>
      <c r="B25" t="s">
        <v>533</v>
      </c>
      <c r="C25">
        <v>0</v>
      </c>
      <c r="D25">
        <v>0</v>
      </c>
      <c r="E25" t="s">
        <v>527</v>
      </c>
      <c r="F25" t="s">
        <v>533</v>
      </c>
    </row>
    <row r="26" spans="1:6" x14ac:dyDescent="0.25">
      <c r="A26">
        <v>23</v>
      </c>
      <c r="B26" t="s">
        <v>533</v>
      </c>
      <c r="C26">
        <v>0</v>
      </c>
      <c r="D26">
        <v>0</v>
      </c>
      <c r="E26" t="s">
        <v>527</v>
      </c>
      <c r="F26" t="s">
        <v>533</v>
      </c>
    </row>
    <row r="27" spans="1:6" x14ac:dyDescent="0.25">
      <c r="A27">
        <v>24</v>
      </c>
      <c r="B27" t="s">
        <v>533</v>
      </c>
      <c r="C27">
        <v>0</v>
      </c>
      <c r="D27">
        <v>0</v>
      </c>
      <c r="E27" t="s">
        <v>527</v>
      </c>
      <c r="F27" t="s">
        <v>533</v>
      </c>
    </row>
    <row r="28" spans="1:6" x14ac:dyDescent="0.25">
      <c r="A28">
        <v>25</v>
      </c>
      <c r="B28" t="s">
        <v>533</v>
      </c>
      <c r="C28">
        <v>0</v>
      </c>
      <c r="D28">
        <v>0</v>
      </c>
      <c r="E28" t="s">
        <v>527</v>
      </c>
      <c r="F28" t="s">
        <v>533</v>
      </c>
    </row>
    <row r="29" spans="1:6" x14ac:dyDescent="0.25">
      <c r="A29">
        <v>26</v>
      </c>
      <c r="B29" t="s">
        <v>533</v>
      </c>
      <c r="C29">
        <v>0</v>
      </c>
      <c r="D29">
        <v>0</v>
      </c>
      <c r="E29" t="s">
        <v>527</v>
      </c>
      <c r="F29" t="s">
        <v>533</v>
      </c>
    </row>
    <row r="30" spans="1:6" x14ac:dyDescent="0.25">
      <c r="A30">
        <v>27</v>
      </c>
      <c r="B30" t="s">
        <v>533</v>
      </c>
      <c r="C30">
        <v>0</v>
      </c>
      <c r="D30">
        <v>0</v>
      </c>
      <c r="E30" t="s">
        <v>527</v>
      </c>
      <c r="F30" t="s">
        <v>533</v>
      </c>
    </row>
    <row r="31" spans="1:6" x14ac:dyDescent="0.25">
      <c r="A31">
        <v>28</v>
      </c>
      <c r="B31" t="s">
        <v>533</v>
      </c>
      <c r="C31">
        <v>0</v>
      </c>
      <c r="D31">
        <v>0</v>
      </c>
      <c r="E31" t="s">
        <v>527</v>
      </c>
      <c r="F31" t="s">
        <v>533</v>
      </c>
    </row>
    <row r="32" spans="1:6" x14ac:dyDescent="0.25">
      <c r="A32">
        <v>29</v>
      </c>
      <c r="B32" t="s">
        <v>533</v>
      </c>
      <c r="C32">
        <v>0</v>
      </c>
      <c r="D32">
        <v>0</v>
      </c>
      <c r="E32" t="s">
        <v>527</v>
      </c>
      <c r="F32" t="s">
        <v>533</v>
      </c>
    </row>
    <row r="33" spans="1:6" x14ac:dyDescent="0.25">
      <c r="A33">
        <v>30</v>
      </c>
      <c r="B33" t="s">
        <v>533</v>
      </c>
      <c r="C33">
        <v>0</v>
      </c>
      <c r="D33">
        <v>0</v>
      </c>
      <c r="E33" t="s">
        <v>527</v>
      </c>
      <c r="F33" t="s">
        <v>533</v>
      </c>
    </row>
    <row r="34" spans="1:6" x14ac:dyDescent="0.25">
      <c r="A34">
        <v>31</v>
      </c>
      <c r="B34" t="s">
        <v>533</v>
      </c>
      <c r="C34">
        <v>0</v>
      </c>
      <c r="D34">
        <v>0</v>
      </c>
      <c r="E34" t="s">
        <v>527</v>
      </c>
      <c r="F34" t="s">
        <v>533</v>
      </c>
    </row>
    <row r="35" spans="1:6" x14ac:dyDescent="0.25">
      <c r="A35">
        <v>32</v>
      </c>
      <c r="B35" t="s">
        <v>533</v>
      </c>
      <c r="C35">
        <v>0</v>
      </c>
      <c r="D35">
        <v>0</v>
      </c>
      <c r="E35" t="s">
        <v>527</v>
      </c>
      <c r="F35" t="s">
        <v>533</v>
      </c>
    </row>
    <row r="36" spans="1:6" x14ac:dyDescent="0.25">
      <c r="A36">
        <v>33</v>
      </c>
      <c r="B36" t="s">
        <v>533</v>
      </c>
      <c r="C36">
        <v>0</v>
      </c>
      <c r="D36">
        <v>0</v>
      </c>
      <c r="E36" t="s">
        <v>527</v>
      </c>
      <c r="F36" t="s">
        <v>533</v>
      </c>
    </row>
    <row r="37" spans="1:6" x14ac:dyDescent="0.25">
      <c r="A37">
        <v>34</v>
      </c>
      <c r="B37" t="s">
        <v>533</v>
      </c>
      <c r="C37">
        <v>0</v>
      </c>
      <c r="D37">
        <v>0</v>
      </c>
      <c r="E37" t="s">
        <v>527</v>
      </c>
      <c r="F37" t="s">
        <v>533</v>
      </c>
    </row>
    <row r="38" spans="1:6" x14ac:dyDescent="0.25">
      <c r="A38">
        <v>35</v>
      </c>
      <c r="B38" t="s">
        <v>533</v>
      </c>
      <c r="C38">
        <v>0</v>
      </c>
      <c r="D38">
        <v>0</v>
      </c>
      <c r="E38" t="s">
        <v>527</v>
      </c>
      <c r="F38" t="s">
        <v>533</v>
      </c>
    </row>
    <row r="39" spans="1:6" x14ac:dyDescent="0.25">
      <c r="A39">
        <v>36</v>
      </c>
      <c r="B39" t="s">
        <v>533</v>
      </c>
      <c r="C39">
        <v>0</v>
      </c>
      <c r="D39">
        <v>0</v>
      </c>
      <c r="E39" t="s">
        <v>527</v>
      </c>
      <c r="F39" t="s">
        <v>533</v>
      </c>
    </row>
    <row r="40" spans="1:6" x14ac:dyDescent="0.25">
      <c r="A40">
        <v>37</v>
      </c>
      <c r="B40" t="s">
        <v>533</v>
      </c>
      <c r="C40">
        <v>0</v>
      </c>
      <c r="D40">
        <v>0</v>
      </c>
      <c r="E40" t="s">
        <v>527</v>
      </c>
      <c r="F40" t="s">
        <v>533</v>
      </c>
    </row>
    <row r="41" spans="1:6" x14ac:dyDescent="0.25">
      <c r="A41">
        <v>38</v>
      </c>
      <c r="B41" t="s">
        <v>533</v>
      </c>
      <c r="C41">
        <v>0</v>
      </c>
      <c r="D41">
        <v>0</v>
      </c>
      <c r="E41" t="s">
        <v>527</v>
      </c>
      <c r="F41" t="s">
        <v>533</v>
      </c>
    </row>
    <row r="42" spans="1:6" x14ac:dyDescent="0.25">
      <c r="A42">
        <v>39</v>
      </c>
      <c r="B42" t="s">
        <v>533</v>
      </c>
      <c r="C42">
        <v>0</v>
      </c>
      <c r="D42">
        <v>0</v>
      </c>
      <c r="E42" t="s">
        <v>527</v>
      </c>
      <c r="F42" t="s">
        <v>533</v>
      </c>
    </row>
    <row r="43" spans="1:6" x14ac:dyDescent="0.25">
      <c r="A43">
        <v>40</v>
      </c>
      <c r="B43" t="s">
        <v>533</v>
      </c>
      <c r="C43">
        <v>0</v>
      </c>
      <c r="D43">
        <v>0</v>
      </c>
      <c r="E43" t="s">
        <v>527</v>
      </c>
      <c r="F43" t="s">
        <v>533</v>
      </c>
    </row>
    <row r="44" spans="1:6" x14ac:dyDescent="0.25">
      <c r="A44">
        <v>41</v>
      </c>
      <c r="B44" t="s">
        <v>533</v>
      </c>
      <c r="C44">
        <v>0</v>
      </c>
      <c r="D44">
        <v>0</v>
      </c>
      <c r="E44" t="s">
        <v>527</v>
      </c>
      <c r="F44" t="s">
        <v>533</v>
      </c>
    </row>
    <row r="45" spans="1:6" x14ac:dyDescent="0.25">
      <c r="A45">
        <v>42</v>
      </c>
      <c r="B45" t="s">
        <v>533</v>
      </c>
      <c r="C45">
        <v>0</v>
      </c>
      <c r="D45">
        <v>0</v>
      </c>
      <c r="E45" t="s">
        <v>527</v>
      </c>
      <c r="F45" t="s">
        <v>533</v>
      </c>
    </row>
    <row r="46" spans="1:6" x14ac:dyDescent="0.25">
      <c r="A46">
        <v>43</v>
      </c>
      <c r="B46" t="s">
        <v>533</v>
      </c>
      <c r="C46">
        <v>0</v>
      </c>
      <c r="D46">
        <v>0</v>
      </c>
      <c r="E46" t="s">
        <v>527</v>
      </c>
      <c r="F46" t="s">
        <v>533</v>
      </c>
    </row>
    <row r="47" spans="1:6" x14ac:dyDescent="0.25">
      <c r="A47">
        <v>44</v>
      </c>
      <c r="B47" t="s">
        <v>533</v>
      </c>
      <c r="C47">
        <v>0</v>
      </c>
      <c r="D47">
        <v>0</v>
      </c>
      <c r="E47" t="s">
        <v>527</v>
      </c>
      <c r="F47" t="s">
        <v>533</v>
      </c>
    </row>
    <row r="48" spans="1:6" x14ac:dyDescent="0.25">
      <c r="A48">
        <v>45</v>
      </c>
      <c r="B48" t="s">
        <v>533</v>
      </c>
      <c r="C48">
        <v>0</v>
      </c>
      <c r="D48">
        <v>0</v>
      </c>
      <c r="E48" t="s">
        <v>527</v>
      </c>
      <c r="F48" t="s">
        <v>533</v>
      </c>
    </row>
    <row r="49" spans="1:6" x14ac:dyDescent="0.25">
      <c r="A49">
        <v>46</v>
      </c>
      <c r="B49" t="s">
        <v>533</v>
      </c>
      <c r="C49">
        <v>0</v>
      </c>
      <c r="D49">
        <v>0</v>
      </c>
      <c r="E49" t="s">
        <v>527</v>
      </c>
      <c r="F49" t="s">
        <v>533</v>
      </c>
    </row>
    <row r="50" spans="1:6" x14ac:dyDescent="0.25">
      <c r="A50">
        <v>47</v>
      </c>
      <c r="B50" t="s">
        <v>533</v>
      </c>
      <c r="C50">
        <v>0</v>
      </c>
      <c r="D50">
        <v>0</v>
      </c>
      <c r="E50" t="s">
        <v>527</v>
      </c>
      <c r="F50" t="s">
        <v>533</v>
      </c>
    </row>
    <row r="51" spans="1:6" x14ac:dyDescent="0.25">
      <c r="A51">
        <v>48</v>
      </c>
      <c r="B51" t="s">
        <v>533</v>
      </c>
      <c r="C51">
        <v>0</v>
      </c>
      <c r="D51">
        <v>0</v>
      </c>
      <c r="E51" t="s">
        <v>527</v>
      </c>
      <c r="F51" t="s">
        <v>533</v>
      </c>
    </row>
    <row r="52" spans="1:6" x14ac:dyDescent="0.25">
      <c r="A52">
        <v>49</v>
      </c>
      <c r="B52" t="s">
        <v>533</v>
      </c>
      <c r="C52">
        <v>0</v>
      </c>
      <c r="D52">
        <v>0</v>
      </c>
      <c r="E52" t="s">
        <v>527</v>
      </c>
      <c r="F52" t="s">
        <v>533</v>
      </c>
    </row>
    <row r="53" spans="1:6" x14ac:dyDescent="0.25">
      <c r="A53">
        <v>50</v>
      </c>
      <c r="B53" t="s">
        <v>533</v>
      </c>
      <c r="C53">
        <v>0</v>
      </c>
      <c r="D53">
        <v>0</v>
      </c>
      <c r="E53" t="s">
        <v>527</v>
      </c>
      <c r="F53" t="s">
        <v>533</v>
      </c>
    </row>
    <row r="54" spans="1:6" x14ac:dyDescent="0.25">
      <c r="A54">
        <v>51</v>
      </c>
      <c r="B54" t="s">
        <v>533</v>
      </c>
      <c r="C54">
        <v>0</v>
      </c>
      <c r="D54">
        <v>0</v>
      </c>
      <c r="E54" t="s">
        <v>527</v>
      </c>
      <c r="F54" t="s">
        <v>533</v>
      </c>
    </row>
    <row r="55" spans="1:6" x14ac:dyDescent="0.25">
      <c r="A55">
        <v>52</v>
      </c>
      <c r="B55" t="s">
        <v>533</v>
      </c>
      <c r="C55">
        <v>0</v>
      </c>
      <c r="D55">
        <v>0</v>
      </c>
      <c r="E55" t="s">
        <v>527</v>
      </c>
      <c r="F55" t="s">
        <v>533</v>
      </c>
    </row>
    <row r="56" spans="1:6" x14ac:dyDescent="0.25">
      <c r="A56">
        <v>53</v>
      </c>
      <c r="B56" t="s">
        <v>533</v>
      </c>
      <c r="C56">
        <v>0</v>
      </c>
      <c r="D56">
        <v>0</v>
      </c>
      <c r="E56" t="s">
        <v>527</v>
      </c>
      <c r="F56" t="s">
        <v>533</v>
      </c>
    </row>
    <row r="57" spans="1:6" x14ac:dyDescent="0.25">
      <c r="A57">
        <v>54</v>
      </c>
      <c r="B57" t="s">
        <v>533</v>
      </c>
      <c r="C57">
        <v>0</v>
      </c>
      <c r="D57">
        <v>0</v>
      </c>
      <c r="E57" t="s">
        <v>527</v>
      </c>
      <c r="F57" t="s">
        <v>533</v>
      </c>
    </row>
    <row r="58" spans="1:6" x14ac:dyDescent="0.25">
      <c r="A58">
        <v>55</v>
      </c>
      <c r="B58" t="s">
        <v>533</v>
      </c>
      <c r="C58">
        <v>0</v>
      </c>
      <c r="D58">
        <v>0</v>
      </c>
      <c r="E58" t="s">
        <v>527</v>
      </c>
      <c r="F58" t="s">
        <v>533</v>
      </c>
    </row>
    <row r="59" spans="1:6" x14ac:dyDescent="0.25">
      <c r="A59">
        <v>56</v>
      </c>
      <c r="B59" t="s">
        <v>533</v>
      </c>
      <c r="C59">
        <v>0</v>
      </c>
      <c r="D59">
        <v>0</v>
      </c>
      <c r="E59" t="s">
        <v>527</v>
      </c>
      <c r="F59" t="s">
        <v>533</v>
      </c>
    </row>
    <row r="60" spans="1:6" x14ac:dyDescent="0.25">
      <c r="A60">
        <v>57</v>
      </c>
      <c r="B60" t="s">
        <v>533</v>
      </c>
      <c r="C60">
        <v>0</v>
      </c>
      <c r="D60">
        <v>0</v>
      </c>
      <c r="E60" t="s">
        <v>527</v>
      </c>
      <c r="F60" t="s">
        <v>533</v>
      </c>
    </row>
    <row r="61" spans="1:6" x14ac:dyDescent="0.25">
      <c r="A61">
        <v>58</v>
      </c>
      <c r="B61" t="s">
        <v>533</v>
      </c>
      <c r="C61">
        <v>0</v>
      </c>
      <c r="D61">
        <v>0</v>
      </c>
      <c r="E61" t="s">
        <v>527</v>
      </c>
      <c r="F61" t="s">
        <v>533</v>
      </c>
    </row>
    <row r="62" spans="1:6" x14ac:dyDescent="0.25">
      <c r="A62">
        <v>59</v>
      </c>
      <c r="B62" t="s">
        <v>533</v>
      </c>
      <c r="C62">
        <v>0</v>
      </c>
      <c r="D62">
        <v>0</v>
      </c>
      <c r="E62" t="s">
        <v>527</v>
      </c>
      <c r="F62" t="s">
        <v>533</v>
      </c>
    </row>
    <row r="63" spans="1:6" x14ac:dyDescent="0.25">
      <c r="A63">
        <v>60</v>
      </c>
      <c r="B63" t="s">
        <v>533</v>
      </c>
      <c r="C63">
        <v>0</v>
      </c>
      <c r="D63">
        <v>0</v>
      </c>
      <c r="E63" t="s">
        <v>527</v>
      </c>
      <c r="F63" t="s">
        <v>533</v>
      </c>
    </row>
    <row r="64" spans="1:6" x14ac:dyDescent="0.25">
      <c r="A64">
        <v>61</v>
      </c>
      <c r="B64" t="s">
        <v>533</v>
      </c>
      <c r="C64">
        <v>0</v>
      </c>
      <c r="D64">
        <v>0</v>
      </c>
      <c r="E64" t="s">
        <v>527</v>
      </c>
      <c r="F64" t="s">
        <v>533</v>
      </c>
    </row>
    <row r="65" spans="1:6" x14ac:dyDescent="0.25">
      <c r="A65">
        <v>62</v>
      </c>
      <c r="B65" t="s">
        <v>533</v>
      </c>
      <c r="C65">
        <v>0</v>
      </c>
      <c r="D65">
        <v>0</v>
      </c>
      <c r="E65" t="s">
        <v>527</v>
      </c>
      <c r="F65" t="s">
        <v>533</v>
      </c>
    </row>
    <row r="66" spans="1:6" x14ac:dyDescent="0.25">
      <c r="A66">
        <v>63</v>
      </c>
      <c r="B66" t="s">
        <v>533</v>
      </c>
      <c r="C66">
        <v>0</v>
      </c>
      <c r="D66">
        <v>0</v>
      </c>
      <c r="E66" t="s">
        <v>527</v>
      </c>
      <c r="F66" t="s">
        <v>533</v>
      </c>
    </row>
    <row r="67" spans="1:6" x14ac:dyDescent="0.25">
      <c r="A67">
        <v>64</v>
      </c>
      <c r="B67" t="s">
        <v>533</v>
      </c>
      <c r="C67">
        <v>0</v>
      </c>
      <c r="D67">
        <v>0</v>
      </c>
      <c r="E67" t="s">
        <v>527</v>
      </c>
      <c r="F67" t="s">
        <v>533</v>
      </c>
    </row>
    <row r="68" spans="1:6" x14ac:dyDescent="0.25">
      <c r="A68">
        <v>65</v>
      </c>
      <c r="B68" t="s">
        <v>533</v>
      </c>
      <c r="C68">
        <v>0</v>
      </c>
      <c r="D68">
        <v>0</v>
      </c>
      <c r="E68" t="s">
        <v>527</v>
      </c>
      <c r="F68" t="s">
        <v>533</v>
      </c>
    </row>
    <row r="69" spans="1:6" x14ac:dyDescent="0.25">
      <c r="A69">
        <v>66</v>
      </c>
      <c r="B69" t="s">
        <v>533</v>
      </c>
      <c r="C69">
        <v>0</v>
      </c>
      <c r="D69">
        <v>0</v>
      </c>
      <c r="E69" t="s">
        <v>527</v>
      </c>
      <c r="F69" t="s">
        <v>533</v>
      </c>
    </row>
    <row r="70" spans="1:6" x14ac:dyDescent="0.25">
      <c r="A70">
        <v>67</v>
      </c>
      <c r="B70" t="s">
        <v>533</v>
      </c>
      <c r="C70">
        <v>0</v>
      </c>
      <c r="D70">
        <v>0</v>
      </c>
      <c r="E70" t="s">
        <v>527</v>
      </c>
      <c r="F70" t="s">
        <v>533</v>
      </c>
    </row>
    <row r="71" spans="1:6" x14ac:dyDescent="0.25">
      <c r="A71">
        <v>68</v>
      </c>
      <c r="B71" t="s">
        <v>533</v>
      </c>
      <c r="C71">
        <v>0</v>
      </c>
      <c r="D71">
        <v>0</v>
      </c>
      <c r="E71" t="s">
        <v>527</v>
      </c>
      <c r="F71" t="s">
        <v>533</v>
      </c>
    </row>
    <row r="72" spans="1:6" x14ac:dyDescent="0.25">
      <c r="A72">
        <v>69</v>
      </c>
      <c r="B72" t="s">
        <v>533</v>
      </c>
      <c r="C72">
        <v>0</v>
      </c>
      <c r="D72">
        <v>0</v>
      </c>
      <c r="E72" t="s">
        <v>527</v>
      </c>
      <c r="F72" t="s">
        <v>533</v>
      </c>
    </row>
    <row r="73" spans="1:6" x14ac:dyDescent="0.25">
      <c r="A73">
        <v>70</v>
      </c>
      <c r="B73" t="s">
        <v>533</v>
      </c>
      <c r="C73">
        <v>0</v>
      </c>
      <c r="D73">
        <v>0</v>
      </c>
      <c r="E73" t="s">
        <v>527</v>
      </c>
      <c r="F73" t="s">
        <v>533</v>
      </c>
    </row>
    <row r="74" spans="1:6" x14ac:dyDescent="0.25">
      <c r="A74">
        <v>71</v>
      </c>
      <c r="B74" t="s">
        <v>533</v>
      </c>
      <c r="C74">
        <v>0</v>
      </c>
      <c r="D74">
        <v>0</v>
      </c>
      <c r="E74" t="s">
        <v>527</v>
      </c>
      <c r="F74" t="s">
        <v>533</v>
      </c>
    </row>
    <row r="75" spans="1:6" x14ac:dyDescent="0.25">
      <c r="A75">
        <v>72</v>
      </c>
      <c r="B75" t="s">
        <v>533</v>
      </c>
      <c r="C75">
        <v>0</v>
      </c>
      <c r="D75">
        <v>0</v>
      </c>
      <c r="E75" t="s">
        <v>527</v>
      </c>
      <c r="F75" t="s">
        <v>533</v>
      </c>
    </row>
    <row r="76" spans="1:6" x14ac:dyDescent="0.25">
      <c r="A76">
        <v>73</v>
      </c>
      <c r="B76" t="s">
        <v>533</v>
      </c>
      <c r="C76">
        <v>0</v>
      </c>
      <c r="D76">
        <v>0</v>
      </c>
      <c r="E76" t="s">
        <v>527</v>
      </c>
      <c r="F76" t="s">
        <v>533</v>
      </c>
    </row>
    <row r="77" spans="1:6" x14ac:dyDescent="0.25">
      <c r="A77">
        <v>74</v>
      </c>
      <c r="B77" t="s">
        <v>533</v>
      </c>
      <c r="C77">
        <v>0</v>
      </c>
      <c r="D77">
        <v>0</v>
      </c>
      <c r="E77" t="s">
        <v>527</v>
      </c>
      <c r="F77" t="s">
        <v>533</v>
      </c>
    </row>
    <row r="78" spans="1:6" x14ac:dyDescent="0.25">
      <c r="A78">
        <v>75</v>
      </c>
      <c r="B78" t="s">
        <v>533</v>
      </c>
      <c r="C78">
        <v>0</v>
      </c>
      <c r="D78">
        <v>0</v>
      </c>
      <c r="E78" t="s">
        <v>527</v>
      </c>
      <c r="F78" t="s">
        <v>533</v>
      </c>
    </row>
    <row r="79" spans="1:6" x14ac:dyDescent="0.25">
      <c r="A79">
        <v>76</v>
      </c>
      <c r="B79" t="s">
        <v>533</v>
      </c>
      <c r="C79">
        <v>0</v>
      </c>
      <c r="D79">
        <v>0</v>
      </c>
      <c r="E79" t="s">
        <v>527</v>
      </c>
      <c r="F79" t="s">
        <v>533</v>
      </c>
    </row>
    <row r="80" spans="1:6" x14ac:dyDescent="0.25">
      <c r="A80">
        <v>77</v>
      </c>
      <c r="B80" t="s">
        <v>533</v>
      </c>
      <c r="C80">
        <v>0</v>
      </c>
      <c r="D80">
        <v>0</v>
      </c>
      <c r="E80" t="s">
        <v>527</v>
      </c>
      <c r="F80" t="s">
        <v>533</v>
      </c>
    </row>
    <row r="81" spans="1:6" x14ac:dyDescent="0.25">
      <c r="A81">
        <v>78</v>
      </c>
      <c r="B81" t="s">
        <v>533</v>
      </c>
      <c r="C81">
        <v>0</v>
      </c>
      <c r="D81">
        <v>0</v>
      </c>
      <c r="E81" t="s">
        <v>527</v>
      </c>
      <c r="F81" t="s">
        <v>533</v>
      </c>
    </row>
    <row r="82" spans="1:6" x14ac:dyDescent="0.25">
      <c r="A82">
        <v>79</v>
      </c>
      <c r="B82" t="s">
        <v>533</v>
      </c>
      <c r="C82">
        <v>0</v>
      </c>
      <c r="D82">
        <v>0</v>
      </c>
      <c r="E82" t="s">
        <v>527</v>
      </c>
      <c r="F82" t="s">
        <v>533</v>
      </c>
    </row>
    <row r="83" spans="1:6" x14ac:dyDescent="0.25">
      <c r="A83">
        <v>80</v>
      </c>
      <c r="B83" t="s">
        <v>533</v>
      </c>
      <c r="C83">
        <v>0</v>
      </c>
      <c r="D83">
        <v>0</v>
      </c>
      <c r="E83" t="s">
        <v>527</v>
      </c>
      <c r="F83" t="s">
        <v>533</v>
      </c>
    </row>
    <row r="84" spans="1:6" x14ac:dyDescent="0.25">
      <c r="A84">
        <v>81</v>
      </c>
      <c r="B84" t="s">
        <v>533</v>
      </c>
      <c r="C84">
        <v>0</v>
      </c>
      <c r="D84">
        <v>0</v>
      </c>
      <c r="E84" t="s">
        <v>527</v>
      </c>
      <c r="F84" t="s">
        <v>533</v>
      </c>
    </row>
    <row r="85" spans="1:6" x14ac:dyDescent="0.25">
      <c r="A85">
        <v>82</v>
      </c>
      <c r="B85" t="s">
        <v>533</v>
      </c>
      <c r="C85">
        <v>0</v>
      </c>
      <c r="D85">
        <v>0</v>
      </c>
      <c r="E85" t="s">
        <v>527</v>
      </c>
      <c r="F85" t="s">
        <v>533</v>
      </c>
    </row>
    <row r="86" spans="1:6" x14ac:dyDescent="0.25">
      <c r="A86">
        <v>83</v>
      </c>
      <c r="B86" t="s">
        <v>533</v>
      </c>
      <c r="C86">
        <v>0</v>
      </c>
      <c r="D86">
        <v>0</v>
      </c>
      <c r="E86" t="s">
        <v>527</v>
      </c>
      <c r="F86" t="s">
        <v>533</v>
      </c>
    </row>
    <row r="87" spans="1:6" x14ac:dyDescent="0.25">
      <c r="A87">
        <v>84</v>
      </c>
      <c r="B87" t="s">
        <v>533</v>
      </c>
      <c r="C87">
        <v>0</v>
      </c>
      <c r="D87">
        <v>0</v>
      </c>
      <c r="E87" t="s">
        <v>527</v>
      </c>
      <c r="F87" t="s">
        <v>533</v>
      </c>
    </row>
    <row r="88" spans="1:6" x14ac:dyDescent="0.25">
      <c r="A88">
        <v>85</v>
      </c>
      <c r="B88" t="s">
        <v>533</v>
      </c>
      <c r="C88">
        <v>0</v>
      </c>
      <c r="D88">
        <v>0</v>
      </c>
      <c r="E88" t="s">
        <v>527</v>
      </c>
      <c r="F88" t="s">
        <v>533</v>
      </c>
    </row>
    <row r="89" spans="1:6" x14ac:dyDescent="0.25">
      <c r="A89">
        <v>86</v>
      </c>
      <c r="B89" t="s">
        <v>533</v>
      </c>
      <c r="C89">
        <v>0</v>
      </c>
      <c r="D89">
        <v>0</v>
      </c>
      <c r="E89" t="s">
        <v>527</v>
      </c>
      <c r="F89" t="s">
        <v>533</v>
      </c>
    </row>
    <row r="90" spans="1:6" x14ac:dyDescent="0.25">
      <c r="A90">
        <v>87</v>
      </c>
      <c r="B90" t="s">
        <v>533</v>
      </c>
      <c r="C90">
        <v>0</v>
      </c>
      <c r="D90">
        <v>0</v>
      </c>
      <c r="E90" t="s">
        <v>527</v>
      </c>
      <c r="F90" t="s">
        <v>533</v>
      </c>
    </row>
    <row r="91" spans="1:6" x14ac:dyDescent="0.25">
      <c r="A91">
        <v>88</v>
      </c>
      <c r="B91" t="s">
        <v>533</v>
      </c>
      <c r="C91">
        <v>0</v>
      </c>
      <c r="D91">
        <v>0</v>
      </c>
      <c r="E91" t="s">
        <v>527</v>
      </c>
      <c r="F91" t="s">
        <v>533</v>
      </c>
    </row>
    <row r="92" spans="1:6" x14ac:dyDescent="0.25">
      <c r="A92">
        <v>89</v>
      </c>
      <c r="B92" t="s">
        <v>533</v>
      </c>
      <c r="C92">
        <v>0</v>
      </c>
      <c r="D92">
        <v>0</v>
      </c>
      <c r="E92" t="s">
        <v>527</v>
      </c>
      <c r="F92" t="s">
        <v>533</v>
      </c>
    </row>
    <row r="93" spans="1:6" x14ac:dyDescent="0.25">
      <c r="A93">
        <v>90</v>
      </c>
      <c r="B93" t="s">
        <v>533</v>
      </c>
      <c r="C93">
        <v>0</v>
      </c>
      <c r="D93">
        <v>0</v>
      </c>
      <c r="E93" t="s">
        <v>527</v>
      </c>
      <c r="F93" t="s">
        <v>533</v>
      </c>
    </row>
    <row r="94" spans="1:6" x14ac:dyDescent="0.25">
      <c r="A94">
        <v>91</v>
      </c>
      <c r="B94" t="s">
        <v>533</v>
      </c>
      <c r="C94">
        <v>0</v>
      </c>
      <c r="D94">
        <v>0</v>
      </c>
      <c r="E94" t="s">
        <v>527</v>
      </c>
      <c r="F94" t="s">
        <v>533</v>
      </c>
    </row>
    <row r="95" spans="1:6" x14ac:dyDescent="0.25">
      <c r="A95">
        <v>92</v>
      </c>
      <c r="B95" t="s">
        <v>533</v>
      </c>
      <c r="C95">
        <v>0</v>
      </c>
      <c r="D95">
        <v>0</v>
      </c>
      <c r="E95" t="s">
        <v>527</v>
      </c>
      <c r="F95" t="s">
        <v>533</v>
      </c>
    </row>
    <row r="96" spans="1:6" x14ac:dyDescent="0.25">
      <c r="A96">
        <v>93</v>
      </c>
      <c r="B96" t="s">
        <v>533</v>
      </c>
      <c r="C96">
        <v>0</v>
      </c>
      <c r="D96">
        <v>0</v>
      </c>
      <c r="E96" t="s">
        <v>527</v>
      </c>
      <c r="F96" t="s">
        <v>533</v>
      </c>
    </row>
    <row r="97" spans="1:6" x14ac:dyDescent="0.25">
      <c r="A97">
        <v>94</v>
      </c>
      <c r="B97" t="s">
        <v>533</v>
      </c>
      <c r="C97">
        <v>0</v>
      </c>
      <c r="D97">
        <v>0</v>
      </c>
      <c r="E97" t="s">
        <v>527</v>
      </c>
      <c r="F97" t="s">
        <v>533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topLeftCell="A3" workbookViewId="0">
      <selection activeCell="A4" sqref="A4:XFD97"/>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533</v>
      </c>
      <c r="C4">
        <v>0</v>
      </c>
      <c r="D4">
        <v>0</v>
      </c>
      <c r="E4" t="s">
        <v>527</v>
      </c>
      <c r="F4" t="s">
        <v>533</v>
      </c>
    </row>
    <row r="5" spans="1:6" x14ac:dyDescent="0.25">
      <c r="A5">
        <v>2</v>
      </c>
      <c r="B5" t="s">
        <v>533</v>
      </c>
      <c r="C5">
        <v>0</v>
      </c>
      <c r="D5">
        <v>0</v>
      </c>
      <c r="E5" t="s">
        <v>527</v>
      </c>
      <c r="F5" t="s">
        <v>533</v>
      </c>
    </row>
    <row r="6" spans="1:6" x14ac:dyDescent="0.25">
      <c r="A6">
        <v>3</v>
      </c>
      <c r="B6" t="s">
        <v>533</v>
      </c>
      <c r="C6">
        <v>0</v>
      </c>
      <c r="D6">
        <v>0</v>
      </c>
      <c r="E6" t="s">
        <v>527</v>
      </c>
      <c r="F6" t="s">
        <v>533</v>
      </c>
    </row>
    <row r="7" spans="1:6" x14ac:dyDescent="0.25">
      <c r="A7">
        <v>4</v>
      </c>
      <c r="B7" t="s">
        <v>533</v>
      </c>
      <c r="C7">
        <v>0</v>
      </c>
      <c r="D7">
        <v>0</v>
      </c>
      <c r="E7" t="s">
        <v>527</v>
      </c>
      <c r="F7" t="s">
        <v>533</v>
      </c>
    </row>
    <row r="8" spans="1:6" x14ac:dyDescent="0.25">
      <c r="A8">
        <v>5</v>
      </c>
      <c r="B8" t="s">
        <v>533</v>
      </c>
      <c r="C8">
        <v>0</v>
      </c>
      <c r="D8">
        <v>0</v>
      </c>
      <c r="E8" t="s">
        <v>527</v>
      </c>
      <c r="F8" t="s">
        <v>533</v>
      </c>
    </row>
    <row r="9" spans="1:6" x14ac:dyDescent="0.25">
      <c r="A9">
        <v>6</v>
      </c>
      <c r="B9" t="s">
        <v>533</v>
      </c>
      <c r="C9">
        <v>0</v>
      </c>
      <c r="D9">
        <v>0</v>
      </c>
      <c r="E9" t="s">
        <v>527</v>
      </c>
      <c r="F9" t="s">
        <v>533</v>
      </c>
    </row>
    <row r="10" spans="1:6" x14ac:dyDescent="0.25">
      <c r="A10">
        <v>7</v>
      </c>
      <c r="B10" t="s">
        <v>533</v>
      </c>
      <c r="C10">
        <v>0</v>
      </c>
      <c r="D10">
        <v>0</v>
      </c>
      <c r="E10" t="s">
        <v>527</v>
      </c>
      <c r="F10" t="s">
        <v>533</v>
      </c>
    </row>
    <row r="11" spans="1:6" x14ac:dyDescent="0.25">
      <c r="A11">
        <v>8</v>
      </c>
      <c r="B11" t="s">
        <v>533</v>
      </c>
      <c r="C11">
        <v>0</v>
      </c>
      <c r="D11">
        <v>0</v>
      </c>
      <c r="E11" t="s">
        <v>527</v>
      </c>
      <c r="F11" t="s">
        <v>533</v>
      </c>
    </row>
    <row r="12" spans="1:6" x14ac:dyDescent="0.25">
      <c r="A12">
        <v>9</v>
      </c>
      <c r="B12" t="s">
        <v>533</v>
      </c>
      <c r="C12">
        <v>0</v>
      </c>
      <c r="D12">
        <v>0</v>
      </c>
      <c r="E12" t="s">
        <v>527</v>
      </c>
      <c r="F12" t="s">
        <v>533</v>
      </c>
    </row>
    <row r="13" spans="1:6" x14ac:dyDescent="0.25">
      <c r="A13">
        <v>10</v>
      </c>
      <c r="B13" t="s">
        <v>533</v>
      </c>
      <c r="C13">
        <v>0</v>
      </c>
      <c r="D13">
        <v>0</v>
      </c>
      <c r="E13" t="s">
        <v>527</v>
      </c>
      <c r="F13" t="s">
        <v>533</v>
      </c>
    </row>
    <row r="14" spans="1:6" x14ac:dyDescent="0.25">
      <c r="A14">
        <v>11</v>
      </c>
      <c r="B14" t="s">
        <v>533</v>
      </c>
      <c r="C14">
        <v>0</v>
      </c>
      <c r="D14">
        <v>0</v>
      </c>
      <c r="E14" t="s">
        <v>527</v>
      </c>
      <c r="F14" t="s">
        <v>533</v>
      </c>
    </row>
    <row r="15" spans="1:6" x14ac:dyDescent="0.25">
      <c r="A15">
        <v>12</v>
      </c>
      <c r="B15" t="s">
        <v>533</v>
      </c>
      <c r="C15">
        <v>0</v>
      </c>
      <c r="D15">
        <v>0</v>
      </c>
      <c r="E15" t="s">
        <v>527</v>
      </c>
      <c r="F15" t="s">
        <v>533</v>
      </c>
    </row>
    <row r="16" spans="1:6" x14ac:dyDescent="0.25">
      <c r="A16">
        <v>13</v>
      </c>
      <c r="B16" t="s">
        <v>533</v>
      </c>
      <c r="C16">
        <v>0</v>
      </c>
      <c r="D16">
        <v>0</v>
      </c>
      <c r="E16" t="s">
        <v>527</v>
      </c>
      <c r="F16" t="s">
        <v>533</v>
      </c>
    </row>
    <row r="17" spans="1:6" x14ac:dyDescent="0.25">
      <c r="A17">
        <v>14</v>
      </c>
      <c r="B17" t="s">
        <v>533</v>
      </c>
      <c r="C17">
        <v>0</v>
      </c>
      <c r="D17">
        <v>0</v>
      </c>
      <c r="E17" t="s">
        <v>527</v>
      </c>
      <c r="F17" t="s">
        <v>533</v>
      </c>
    </row>
    <row r="18" spans="1:6" x14ac:dyDescent="0.25">
      <c r="A18">
        <v>15</v>
      </c>
      <c r="B18" t="s">
        <v>533</v>
      </c>
      <c r="C18">
        <v>0</v>
      </c>
      <c r="D18">
        <v>0</v>
      </c>
      <c r="E18" t="s">
        <v>527</v>
      </c>
      <c r="F18" t="s">
        <v>533</v>
      </c>
    </row>
    <row r="19" spans="1:6" x14ac:dyDescent="0.25">
      <c r="A19">
        <v>16</v>
      </c>
      <c r="B19" t="s">
        <v>533</v>
      </c>
      <c r="C19">
        <v>0</v>
      </c>
      <c r="D19">
        <v>0</v>
      </c>
      <c r="E19" t="s">
        <v>527</v>
      </c>
      <c r="F19" t="s">
        <v>533</v>
      </c>
    </row>
    <row r="20" spans="1:6" x14ac:dyDescent="0.25">
      <c r="A20">
        <v>17</v>
      </c>
      <c r="B20" t="s">
        <v>533</v>
      </c>
      <c r="C20">
        <v>0</v>
      </c>
      <c r="D20">
        <v>0</v>
      </c>
      <c r="E20" t="s">
        <v>527</v>
      </c>
      <c r="F20" t="s">
        <v>533</v>
      </c>
    </row>
    <row r="21" spans="1:6" x14ac:dyDescent="0.25">
      <c r="A21">
        <v>18</v>
      </c>
      <c r="B21" t="s">
        <v>533</v>
      </c>
      <c r="C21">
        <v>0</v>
      </c>
      <c r="D21">
        <v>0</v>
      </c>
      <c r="E21" t="s">
        <v>527</v>
      </c>
      <c r="F21" t="s">
        <v>533</v>
      </c>
    </row>
    <row r="22" spans="1:6" x14ac:dyDescent="0.25">
      <c r="A22">
        <v>19</v>
      </c>
      <c r="B22" t="s">
        <v>533</v>
      </c>
      <c r="C22">
        <v>0</v>
      </c>
      <c r="D22">
        <v>0</v>
      </c>
      <c r="E22" t="s">
        <v>527</v>
      </c>
      <c r="F22" t="s">
        <v>533</v>
      </c>
    </row>
    <row r="23" spans="1:6" x14ac:dyDescent="0.25">
      <c r="A23">
        <v>20</v>
      </c>
      <c r="B23" t="s">
        <v>533</v>
      </c>
      <c r="C23">
        <v>0</v>
      </c>
      <c r="D23">
        <v>0</v>
      </c>
      <c r="E23" t="s">
        <v>527</v>
      </c>
      <c r="F23" t="s">
        <v>533</v>
      </c>
    </row>
    <row r="24" spans="1:6" x14ac:dyDescent="0.25">
      <c r="A24">
        <v>21</v>
      </c>
      <c r="B24" t="s">
        <v>533</v>
      </c>
      <c r="C24">
        <v>0</v>
      </c>
      <c r="D24">
        <v>0</v>
      </c>
      <c r="E24" t="s">
        <v>527</v>
      </c>
      <c r="F24" t="s">
        <v>533</v>
      </c>
    </row>
    <row r="25" spans="1:6" x14ac:dyDescent="0.25">
      <c r="A25">
        <v>22</v>
      </c>
      <c r="B25" t="s">
        <v>533</v>
      </c>
      <c r="C25">
        <v>0</v>
      </c>
      <c r="D25">
        <v>0</v>
      </c>
      <c r="E25" t="s">
        <v>527</v>
      </c>
      <c r="F25" t="s">
        <v>533</v>
      </c>
    </row>
    <row r="26" spans="1:6" x14ac:dyDescent="0.25">
      <c r="A26">
        <v>23</v>
      </c>
      <c r="B26" t="s">
        <v>533</v>
      </c>
      <c r="C26">
        <v>0</v>
      </c>
      <c r="D26">
        <v>0</v>
      </c>
      <c r="E26" t="s">
        <v>527</v>
      </c>
      <c r="F26" t="s">
        <v>533</v>
      </c>
    </row>
    <row r="27" spans="1:6" x14ac:dyDescent="0.25">
      <c r="A27">
        <v>24</v>
      </c>
      <c r="B27" t="s">
        <v>533</v>
      </c>
      <c r="C27">
        <v>0</v>
      </c>
      <c r="D27">
        <v>0</v>
      </c>
      <c r="E27" t="s">
        <v>527</v>
      </c>
      <c r="F27" t="s">
        <v>533</v>
      </c>
    </row>
    <row r="28" spans="1:6" x14ac:dyDescent="0.25">
      <c r="A28">
        <v>25</v>
      </c>
      <c r="B28" t="s">
        <v>533</v>
      </c>
      <c r="C28">
        <v>0</v>
      </c>
      <c r="D28">
        <v>0</v>
      </c>
      <c r="E28" t="s">
        <v>527</v>
      </c>
      <c r="F28" t="s">
        <v>533</v>
      </c>
    </row>
    <row r="29" spans="1:6" x14ac:dyDescent="0.25">
      <c r="A29">
        <v>26</v>
      </c>
      <c r="B29" t="s">
        <v>533</v>
      </c>
      <c r="C29">
        <v>0</v>
      </c>
      <c r="D29">
        <v>0</v>
      </c>
      <c r="E29" t="s">
        <v>527</v>
      </c>
      <c r="F29" t="s">
        <v>533</v>
      </c>
    </row>
    <row r="30" spans="1:6" x14ac:dyDescent="0.25">
      <c r="A30">
        <v>27</v>
      </c>
      <c r="B30" t="s">
        <v>533</v>
      </c>
      <c r="C30">
        <v>0</v>
      </c>
      <c r="D30">
        <v>0</v>
      </c>
      <c r="E30" t="s">
        <v>527</v>
      </c>
      <c r="F30" t="s">
        <v>533</v>
      </c>
    </row>
    <row r="31" spans="1:6" x14ac:dyDescent="0.25">
      <c r="A31">
        <v>28</v>
      </c>
      <c r="B31" t="s">
        <v>533</v>
      </c>
      <c r="C31">
        <v>0</v>
      </c>
      <c r="D31">
        <v>0</v>
      </c>
      <c r="E31" t="s">
        <v>527</v>
      </c>
      <c r="F31" t="s">
        <v>533</v>
      </c>
    </row>
    <row r="32" spans="1:6" x14ac:dyDescent="0.25">
      <c r="A32">
        <v>29</v>
      </c>
      <c r="B32" t="s">
        <v>533</v>
      </c>
      <c r="C32">
        <v>0</v>
      </c>
      <c r="D32">
        <v>0</v>
      </c>
      <c r="E32" t="s">
        <v>527</v>
      </c>
      <c r="F32" t="s">
        <v>533</v>
      </c>
    </row>
    <row r="33" spans="1:6" x14ac:dyDescent="0.25">
      <c r="A33">
        <v>30</v>
      </c>
      <c r="B33" t="s">
        <v>533</v>
      </c>
      <c r="C33">
        <v>0</v>
      </c>
      <c r="D33">
        <v>0</v>
      </c>
      <c r="E33" t="s">
        <v>527</v>
      </c>
      <c r="F33" t="s">
        <v>533</v>
      </c>
    </row>
    <row r="34" spans="1:6" x14ac:dyDescent="0.25">
      <c r="A34">
        <v>31</v>
      </c>
      <c r="B34" t="s">
        <v>533</v>
      </c>
      <c r="C34">
        <v>0</v>
      </c>
      <c r="D34">
        <v>0</v>
      </c>
      <c r="E34" t="s">
        <v>527</v>
      </c>
      <c r="F34" t="s">
        <v>533</v>
      </c>
    </row>
    <row r="35" spans="1:6" x14ac:dyDescent="0.25">
      <c r="A35">
        <v>32</v>
      </c>
      <c r="B35" t="s">
        <v>533</v>
      </c>
      <c r="C35">
        <v>0</v>
      </c>
      <c r="D35">
        <v>0</v>
      </c>
      <c r="E35" t="s">
        <v>527</v>
      </c>
      <c r="F35" t="s">
        <v>533</v>
      </c>
    </row>
    <row r="36" spans="1:6" x14ac:dyDescent="0.25">
      <c r="A36">
        <v>33</v>
      </c>
      <c r="B36" t="s">
        <v>533</v>
      </c>
      <c r="C36">
        <v>0</v>
      </c>
      <c r="D36">
        <v>0</v>
      </c>
      <c r="E36" t="s">
        <v>527</v>
      </c>
      <c r="F36" t="s">
        <v>533</v>
      </c>
    </row>
    <row r="37" spans="1:6" x14ac:dyDescent="0.25">
      <c r="A37">
        <v>34</v>
      </c>
      <c r="B37" t="s">
        <v>533</v>
      </c>
      <c r="C37">
        <v>0</v>
      </c>
      <c r="D37">
        <v>0</v>
      </c>
      <c r="E37" t="s">
        <v>527</v>
      </c>
      <c r="F37" t="s">
        <v>533</v>
      </c>
    </row>
    <row r="38" spans="1:6" x14ac:dyDescent="0.25">
      <c r="A38">
        <v>35</v>
      </c>
      <c r="B38" t="s">
        <v>533</v>
      </c>
      <c r="C38">
        <v>0</v>
      </c>
      <c r="D38">
        <v>0</v>
      </c>
      <c r="E38" t="s">
        <v>527</v>
      </c>
      <c r="F38" t="s">
        <v>533</v>
      </c>
    </row>
    <row r="39" spans="1:6" x14ac:dyDescent="0.25">
      <c r="A39">
        <v>36</v>
      </c>
      <c r="B39" t="s">
        <v>533</v>
      </c>
      <c r="C39">
        <v>0</v>
      </c>
      <c r="D39">
        <v>0</v>
      </c>
      <c r="E39" t="s">
        <v>527</v>
      </c>
      <c r="F39" t="s">
        <v>533</v>
      </c>
    </row>
    <row r="40" spans="1:6" x14ac:dyDescent="0.25">
      <c r="A40">
        <v>37</v>
      </c>
      <c r="B40" t="s">
        <v>533</v>
      </c>
      <c r="C40">
        <v>0</v>
      </c>
      <c r="D40">
        <v>0</v>
      </c>
      <c r="E40" t="s">
        <v>527</v>
      </c>
      <c r="F40" t="s">
        <v>533</v>
      </c>
    </row>
    <row r="41" spans="1:6" x14ac:dyDescent="0.25">
      <c r="A41">
        <v>38</v>
      </c>
      <c r="B41" t="s">
        <v>533</v>
      </c>
      <c r="C41">
        <v>0</v>
      </c>
      <c r="D41">
        <v>0</v>
      </c>
      <c r="E41" t="s">
        <v>527</v>
      </c>
      <c r="F41" t="s">
        <v>533</v>
      </c>
    </row>
    <row r="42" spans="1:6" x14ac:dyDescent="0.25">
      <c r="A42">
        <v>39</v>
      </c>
      <c r="B42" t="s">
        <v>533</v>
      </c>
      <c r="C42">
        <v>0</v>
      </c>
      <c r="D42">
        <v>0</v>
      </c>
      <c r="E42" t="s">
        <v>527</v>
      </c>
      <c r="F42" t="s">
        <v>533</v>
      </c>
    </row>
    <row r="43" spans="1:6" x14ac:dyDescent="0.25">
      <c r="A43">
        <v>40</v>
      </c>
      <c r="B43" t="s">
        <v>533</v>
      </c>
      <c r="C43">
        <v>0</v>
      </c>
      <c r="D43">
        <v>0</v>
      </c>
      <c r="E43" t="s">
        <v>527</v>
      </c>
      <c r="F43" t="s">
        <v>533</v>
      </c>
    </row>
    <row r="44" spans="1:6" x14ac:dyDescent="0.25">
      <c r="A44">
        <v>41</v>
      </c>
      <c r="B44" t="s">
        <v>533</v>
      </c>
      <c r="C44">
        <v>0</v>
      </c>
      <c r="D44">
        <v>0</v>
      </c>
      <c r="E44" t="s">
        <v>527</v>
      </c>
      <c r="F44" t="s">
        <v>533</v>
      </c>
    </row>
    <row r="45" spans="1:6" x14ac:dyDescent="0.25">
      <c r="A45">
        <v>42</v>
      </c>
      <c r="B45" t="s">
        <v>533</v>
      </c>
      <c r="C45">
        <v>0</v>
      </c>
      <c r="D45">
        <v>0</v>
      </c>
      <c r="E45" t="s">
        <v>527</v>
      </c>
      <c r="F45" t="s">
        <v>533</v>
      </c>
    </row>
    <row r="46" spans="1:6" x14ac:dyDescent="0.25">
      <c r="A46">
        <v>43</v>
      </c>
      <c r="B46" t="s">
        <v>533</v>
      </c>
      <c r="C46">
        <v>0</v>
      </c>
      <c r="D46">
        <v>0</v>
      </c>
      <c r="E46" t="s">
        <v>527</v>
      </c>
      <c r="F46" t="s">
        <v>533</v>
      </c>
    </row>
    <row r="47" spans="1:6" x14ac:dyDescent="0.25">
      <c r="A47">
        <v>44</v>
      </c>
      <c r="B47" t="s">
        <v>533</v>
      </c>
      <c r="C47">
        <v>0</v>
      </c>
      <c r="D47">
        <v>0</v>
      </c>
      <c r="E47" t="s">
        <v>527</v>
      </c>
      <c r="F47" t="s">
        <v>533</v>
      </c>
    </row>
    <row r="48" spans="1:6" x14ac:dyDescent="0.25">
      <c r="A48">
        <v>45</v>
      </c>
      <c r="B48" t="s">
        <v>533</v>
      </c>
      <c r="C48">
        <v>0</v>
      </c>
      <c r="D48">
        <v>0</v>
      </c>
      <c r="E48" t="s">
        <v>527</v>
      </c>
      <c r="F48" t="s">
        <v>533</v>
      </c>
    </row>
    <row r="49" spans="1:6" x14ac:dyDescent="0.25">
      <c r="A49">
        <v>46</v>
      </c>
      <c r="B49" t="s">
        <v>533</v>
      </c>
      <c r="C49">
        <v>0</v>
      </c>
      <c r="D49">
        <v>0</v>
      </c>
      <c r="E49" t="s">
        <v>527</v>
      </c>
      <c r="F49" t="s">
        <v>533</v>
      </c>
    </row>
    <row r="50" spans="1:6" x14ac:dyDescent="0.25">
      <c r="A50">
        <v>47</v>
      </c>
      <c r="B50" t="s">
        <v>533</v>
      </c>
      <c r="C50">
        <v>0</v>
      </c>
      <c r="D50">
        <v>0</v>
      </c>
      <c r="E50" t="s">
        <v>527</v>
      </c>
      <c r="F50" t="s">
        <v>533</v>
      </c>
    </row>
    <row r="51" spans="1:6" x14ac:dyDescent="0.25">
      <c r="A51">
        <v>48</v>
      </c>
      <c r="B51" t="s">
        <v>533</v>
      </c>
      <c r="C51">
        <v>0</v>
      </c>
      <c r="D51">
        <v>0</v>
      </c>
      <c r="E51" t="s">
        <v>527</v>
      </c>
      <c r="F51" t="s">
        <v>533</v>
      </c>
    </row>
    <row r="52" spans="1:6" x14ac:dyDescent="0.25">
      <c r="A52">
        <v>49</v>
      </c>
      <c r="B52" t="s">
        <v>533</v>
      </c>
      <c r="C52">
        <v>0</v>
      </c>
      <c r="D52">
        <v>0</v>
      </c>
      <c r="E52" t="s">
        <v>527</v>
      </c>
      <c r="F52" t="s">
        <v>533</v>
      </c>
    </row>
    <row r="53" spans="1:6" x14ac:dyDescent="0.25">
      <c r="A53">
        <v>50</v>
      </c>
      <c r="B53" t="s">
        <v>533</v>
      </c>
      <c r="C53">
        <v>0</v>
      </c>
      <c r="D53">
        <v>0</v>
      </c>
      <c r="E53" t="s">
        <v>527</v>
      </c>
      <c r="F53" t="s">
        <v>533</v>
      </c>
    </row>
    <row r="54" spans="1:6" x14ac:dyDescent="0.25">
      <c r="A54">
        <v>51</v>
      </c>
      <c r="B54" t="s">
        <v>533</v>
      </c>
      <c r="C54">
        <v>0</v>
      </c>
      <c r="D54">
        <v>0</v>
      </c>
      <c r="E54" t="s">
        <v>527</v>
      </c>
      <c r="F54" t="s">
        <v>533</v>
      </c>
    </row>
    <row r="55" spans="1:6" x14ac:dyDescent="0.25">
      <c r="A55">
        <v>52</v>
      </c>
      <c r="B55" t="s">
        <v>533</v>
      </c>
      <c r="C55">
        <v>0</v>
      </c>
      <c r="D55">
        <v>0</v>
      </c>
      <c r="E55" t="s">
        <v>527</v>
      </c>
      <c r="F55" t="s">
        <v>533</v>
      </c>
    </row>
    <row r="56" spans="1:6" x14ac:dyDescent="0.25">
      <c r="A56">
        <v>53</v>
      </c>
      <c r="B56" t="s">
        <v>533</v>
      </c>
      <c r="C56">
        <v>0</v>
      </c>
      <c r="D56">
        <v>0</v>
      </c>
      <c r="E56" t="s">
        <v>527</v>
      </c>
      <c r="F56" t="s">
        <v>533</v>
      </c>
    </row>
    <row r="57" spans="1:6" x14ac:dyDescent="0.25">
      <c r="A57">
        <v>54</v>
      </c>
      <c r="B57" t="s">
        <v>533</v>
      </c>
      <c r="C57">
        <v>0</v>
      </c>
      <c r="D57">
        <v>0</v>
      </c>
      <c r="E57" t="s">
        <v>527</v>
      </c>
      <c r="F57" t="s">
        <v>533</v>
      </c>
    </row>
    <row r="58" spans="1:6" x14ac:dyDescent="0.25">
      <c r="A58">
        <v>55</v>
      </c>
      <c r="B58" t="s">
        <v>533</v>
      </c>
      <c r="C58">
        <v>0</v>
      </c>
      <c r="D58">
        <v>0</v>
      </c>
      <c r="E58" t="s">
        <v>527</v>
      </c>
      <c r="F58" t="s">
        <v>533</v>
      </c>
    </row>
    <row r="59" spans="1:6" x14ac:dyDescent="0.25">
      <c r="A59">
        <v>56</v>
      </c>
      <c r="B59" t="s">
        <v>533</v>
      </c>
      <c r="C59">
        <v>0</v>
      </c>
      <c r="D59">
        <v>0</v>
      </c>
      <c r="E59" t="s">
        <v>527</v>
      </c>
      <c r="F59" t="s">
        <v>533</v>
      </c>
    </row>
    <row r="60" spans="1:6" x14ac:dyDescent="0.25">
      <c r="A60">
        <v>57</v>
      </c>
      <c r="B60" t="s">
        <v>533</v>
      </c>
      <c r="C60">
        <v>0</v>
      </c>
      <c r="D60">
        <v>0</v>
      </c>
      <c r="E60" t="s">
        <v>527</v>
      </c>
      <c r="F60" t="s">
        <v>533</v>
      </c>
    </row>
    <row r="61" spans="1:6" x14ac:dyDescent="0.25">
      <c r="A61">
        <v>58</v>
      </c>
      <c r="B61" t="s">
        <v>533</v>
      </c>
      <c r="C61">
        <v>0</v>
      </c>
      <c r="D61">
        <v>0</v>
      </c>
      <c r="E61" t="s">
        <v>527</v>
      </c>
      <c r="F61" t="s">
        <v>533</v>
      </c>
    </row>
    <row r="62" spans="1:6" x14ac:dyDescent="0.25">
      <c r="A62">
        <v>59</v>
      </c>
      <c r="B62" t="s">
        <v>533</v>
      </c>
      <c r="C62">
        <v>0</v>
      </c>
      <c r="D62">
        <v>0</v>
      </c>
      <c r="E62" t="s">
        <v>527</v>
      </c>
      <c r="F62" t="s">
        <v>533</v>
      </c>
    </row>
    <row r="63" spans="1:6" x14ac:dyDescent="0.25">
      <c r="A63">
        <v>60</v>
      </c>
      <c r="B63" t="s">
        <v>533</v>
      </c>
      <c r="C63">
        <v>0</v>
      </c>
      <c r="D63">
        <v>0</v>
      </c>
      <c r="E63" t="s">
        <v>527</v>
      </c>
      <c r="F63" t="s">
        <v>533</v>
      </c>
    </row>
    <row r="64" spans="1:6" x14ac:dyDescent="0.25">
      <c r="A64">
        <v>61</v>
      </c>
      <c r="B64" t="s">
        <v>533</v>
      </c>
      <c r="C64">
        <v>0</v>
      </c>
      <c r="D64">
        <v>0</v>
      </c>
      <c r="E64" t="s">
        <v>527</v>
      </c>
      <c r="F64" t="s">
        <v>533</v>
      </c>
    </row>
    <row r="65" spans="1:6" x14ac:dyDescent="0.25">
      <c r="A65">
        <v>62</v>
      </c>
      <c r="B65" t="s">
        <v>533</v>
      </c>
      <c r="C65">
        <v>0</v>
      </c>
      <c r="D65">
        <v>0</v>
      </c>
      <c r="E65" t="s">
        <v>527</v>
      </c>
      <c r="F65" t="s">
        <v>533</v>
      </c>
    </row>
    <row r="66" spans="1:6" x14ac:dyDescent="0.25">
      <c r="A66">
        <v>63</v>
      </c>
      <c r="B66" t="s">
        <v>533</v>
      </c>
      <c r="C66">
        <v>0</v>
      </c>
      <c r="D66">
        <v>0</v>
      </c>
      <c r="E66" t="s">
        <v>527</v>
      </c>
      <c r="F66" t="s">
        <v>533</v>
      </c>
    </row>
    <row r="67" spans="1:6" x14ac:dyDescent="0.25">
      <c r="A67">
        <v>64</v>
      </c>
      <c r="B67" t="s">
        <v>533</v>
      </c>
      <c r="C67">
        <v>0</v>
      </c>
      <c r="D67">
        <v>0</v>
      </c>
      <c r="E67" t="s">
        <v>527</v>
      </c>
      <c r="F67" t="s">
        <v>533</v>
      </c>
    </row>
    <row r="68" spans="1:6" x14ac:dyDescent="0.25">
      <c r="A68">
        <v>65</v>
      </c>
      <c r="B68" t="s">
        <v>533</v>
      </c>
      <c r="C68">
        <v>0</v>
      </c>
      <c r="D68">
        <v>0</v>
      </c>
      <c r="E68" t="s">
        <v>527</v>
      </c>
      <c r="F68" t="s">
        <v>533</v>
      </c>
    </row>
    <row r="69" spans="1:6" x14ac:dyDescent="0.25">
      <c r="A69">
        <v>66</v>
      </c>
      <c r="B69" t="s">
        <v>533</v>
      </c>
      <c r="C69">
        <v>0</v>
      </c>
      <c r="D69">
        <v>0</v>
      </c>
      <c r="E69" t="s">
        <v>527</v>
      </c>
      <c r="F69" t="s">
        <v>533</v>
      </c>
    </row>
    <row r="70" spans="1:6" x14ac:dyDescent="0.25">
      <c r="A70">
        <v>67</v>
      </c>
      <c r="B70" t="s">
        <v>533</v>
      </c>
      <c r="C70">
        <v>0</v>
      </c>
      <c r="D70">
        <v>0</v>
      </c>
      <c r="E70" t="s">
        <v>527</v>
      </c>
      <c r="F70" t="s">
        <v>533</v>
      </c>
    </row>
    <row r="71" spans="1:6" x14ac:dyDescent="0.25">
      <c r="A71">
        <v>68</v>
      </c>
      <c r="B71" t="s">
        <v>533</v>
      </c>
      <c r="C71">
        <v>0</v>
      </c>
      <c r="D71">
        <v>0</v>
      </c>
      <c r="E71" t="s">
        <v>527</v>
      </c>
      <c r="F71" t="s">
        <v>533</v>
      </c>
    </row>
    <row r="72" spans="1:6" x14ac:dyDescent="0.25">
      <c r="A72">
        <v>69</v>
      </c>
      <c r="B72" t="s">
        <v>533</v>
      </c>
      <c r="C72">
        <v>0</v>
      </c>
      <c r="D72">
        <v>0</v>
      </c>
      <c r="E72" t="s">
        <v>527</v>
      </c>
      <c r="F72" t="s">
        <v>533</v>
      </c>
    </row>
    <row r="73" spans="1:6" x14ac:dyDescent="0.25">
      <c r="A73">
        <v>70</v>
      </c>
      <c r="B73" t="s">
        <v>533</v>
      </c>
      <c r="C73">
        <v>0</v>
      </c>
      <c r="D73">
        <v>0</v>
      </c>
      <c r="E73" t="s">
        <v>527</v>
      </c>
      <c r="F73" t="s">
        <v>533</v>
      </c>
    </row>
    <row r="74" spans="1:6" x14ac:dyDescent="0.25">
      <c r="A74">
        <v>71</v>
      </c>
      <c r="B74" t="s">
        <v>533</v>
      </c>
      <c r="C74">
        <v>0</v>
      </c>
      <c r="D74">
        <v>0</v>
      </c>
      <c r="E74" t="s">
        <v>527</v>
      </c>
      <c r="F74" t="s">
        <v>533</v>
      </c>
    </row>
    <row r="75" spans="1:6" x14ac:dyDescent="0.25">
      <c r="A75">
        <v>72</v>
      </c>
      <c r="B75" t="s">
        <v>533</v>
      </c>
      <c r="C75">
        <v>0</v>
      </c>
      <c r="D75">
        <v>0</v>
      </c>
      <c r="E75" t="s">
        <v>527</v>
      </c>
      <c r="F75" t="s">
        <v>533</v>
      </c>
    </row>
    <row r="76" spans="1:6" x14ac:dyDescent="0.25">
      <c r="A76">
        <v>73</v>
      </c>
      <c r="B76" t="s">
        <v>533</v>
      </c>
      <c r="C76">
        <v>0</v>
      </c>
      <c r="D76">
        <v>0</v>
      </c>
      <c r="E76" t="s">
        <v>527</v>
      </c>
      <c r="F76" t="s">
        <v>533</v>
      </c>
    </row>
    <row r="77" spans="1:6" x14ac:dyDescent="0.25">
      <c r="A77">
        <v>74</v>
      </c>
      <c r="B77" t="s">
        <v>533</v>
      </c>
      <c r="C77">
        <v>0</v>
      </c>
      <c r="D77">
        <v>0</v>
      </c>
      <c r="E77" t="s">
        <v>527</v>
      </c>
      <c r="F77" t="s">
        <v>533</v>
      </c>
    </row>
    <row r="78" spans="1:6" x14ac:dyDescent="0.25">
      <c r="A78">
        <v>75</v>
      </c>
      <c r="B78" t="s">
        <v>533</v>
      </c>
      <c r="C78">
        <v>0</v>
      </c>
      <c r="D78">
        <v>0</v>
      </c>
      <c r="E78" t="s">
        <v>527</v>
      </c>
      <c r="F78" t="s">
        <v>533</v>
      </c>
    </row>
    <row r="79" spans="1:6" x14ac:dyDescent="0.25">
      <c r="A79">
        <v>76</v>
      </c>
      <c r="B79" t="s">
        <v>533</v>
      </c>
      <c r="C79">
        <v>0</v>
      </c>
      <c r="D79">
        <v>0</v>
      </c>
      <c r="E79" t="s">
        <v>527</v>
      </c>
      <c r="F79" t="s">
        <v>533</v>
      </c>
    </row>
    <row r="80" spans="1:6" x14ac:dyDescent="0.25">
      <c r="A80">
        <v>77</v>
      </c>
      <c r="B80" t="s">
        <v>533</v>
      </c>
      <c r="C80">
        <v>0</v>
      </c>
      <c r="D80">
        <v>0</v>
      </c>
      <c r="E80" t="s">
        <v>527</v>
      </c>
      <c r="F80" t="s">
        <v>533</v>
      </c>
    </row>
    <row r="81" spans="1:6" x14ac:dyDescent="0.25">
      <c r="A81">
        <v>78</v>
      </c>
      <c r="B81" t="s">
        <v>533</v>
      </c>
      <c r="C81">
        <v>0</v>
      </c>
      <c r="D81">
        <v>0</v>
      </c>
      <c r="E81" t="s">
        <v>527</v>
      </c>
      <c r="F81" t="s">
        <v>533</v>
      </c>
    </row>
    <row r="82" spans="1:6" x14ac:dyDescent="0.25">
      <c r="A82">
        <v>79</v>
      </c>
      <c r="B82" t="s">
        <v>533</v>
      </c>
      <c r="C82">
        <v>0</v>
      </c>
      <c r="D82">
        <v>0</v>
      </c>
      <c r="E82" t="s">
        <v>527</v>
      </c>
      <c r="F82" t="s">
        <v>533</v>
      </c>
    </row>
    <row r="83" spans="1:6" x14ac:dyDescent="0.25">
      <c r="A83">
        <v>80</v>
      </c>
      <c r="B83" t="s">
        <v>533</v>
      </c>
      <c r="C83">
        <v>0</v>
      </c>
      <c r="D83">
        <v>0</v>
      </c>
      <c r="E83" t="s">
        <v>527</v>
      </c>
      <c r="F83" t="s">
        <v>533</v>
      </c>
    </row>
    <row r="84" spans="1:6" x14ac:dyDescent="0.25">
      <c r="A84">
        <v>81</v>
      </c>
      <c r="B84" t="s">
        <v>533</v>
      </c>
      <c r="C84">
        <v>0</v>
      </c>
      <c r="D84">
        <v>0</v>
      </c>
      <c r="E84" t="s">
        <v>527</v>
      </c>
      <c r="F84" t="s">
        <v>533</v>
      </c>
    </row>
    <row r="85" spans="1:6" x14ac:dyDescent="0.25">
      <c r="A85">
        <v>82</v>
      </c>
      <c r="B85" t="s">
        <v>533</v>
      </c>
      <c r="C85">
        <v>0</v>
      </c>
      <c r="D85">
        <v>0</v>
      </c>
      <c r="E85" t="s">
        <v>527</v>
      </c>
      <c r="F85" t="s">
        <v>533</v>
      </c>
    </row>
    <row r="86" spans="1:6" x14ac:dyDescent="0.25">
      <c r="A86">
        <v>83</v>
      </c>
      <c r="B86" t="s">
        <v>533</v>
      </c>
      <c r="C86">
        <v>0</v>
      </c>
      <c r="D86">
        <v>0</v>
      </c>
      <c r="E86" t="s">
        <v>527</v>
      </c>
      <c r="F86" t="s">
        <v>533</v>
      </c>
    </row>
    <row r="87" spans="1:6" x14ac:dyDescent="0.25">
      <c r="A87">
        <v>84</v>
      </c>
      <c r="B87" t="s">
        <v>533</v>
      </c>
      <c r="C87">
        <v>0</v>
      </c>
      <c r="D87">
        <v>0</v>
      </c>
      <c r="E87" t="s">
        <v>527</v>
      </c>
      <c r="F87" t="s">
        <v>533</v>
      </c>
    </row>
    <row r="88" spans="1:6" x14ac:dyDescent="0.25">
      <c r="A88">
        <v>85</v>
      </c>
      <c r="B88" t="s">
        <v>533</v>
      </c>
      <c r="C88">
        <v>0</v>
      </c>
      <c r="D88">
        <v>0</v>
      </c>
      <c r="E88" t="s">
        <v>527</v>
      </c>
      <c r="F88" t="s">
        <v>533</v>
      </c>
    </row>
    <row r="89" spans="1:6" x14ac:dyDescent="0.25">
      <c r="A89">
        <v>86</v>
      </c>
      <c r="B89" t="s">
        <v>533</v>
      </c>
      <c r="C89">
        <v>0</v>
      </c>
      <c r="D89">
        <v>0</v>
      </c>
      <c r="E89" t="s">
        <v>527</v>
      </c>
      <c r="F89" t="s">
        <v>533</v>
      </c>
    </row>
    <row r="90" spans="1:6" x14ac:dyDescent="0.25">
      <c r="A90">
        <v>87</v>
      </c>
      <c r="B90" t="s">
        <v>533</v>
      </c>
      <c r="C90">
        <v>0</v>
      </c>
      <c r="D90">
        <v>0</v>
      </c>
      <c r="E90" t="s">
        <v>527</v>
      </c>
      <c r="F90" t="s">
        <v>533</v>
      </c>
    </row>
    <row r="91" spans="1:6" x14ac:dyDescent="0.25">
      <c r="A91">
        <v>88</v>
      </c>
      <c r="B91" t="s">
        <v>533</v>
      </c>
      <c r="C91">
        <v>0</v>
      </c>
      <c r="D91">
        <v>0</v>
      </c>
      <c r="E91" t="s">
        <v>527</v>
      </c>
      <c r="F91" t="s">
        <v>533</v>
      </c>
    </row>
    <row r="92" spans="1:6" x14ac:dyDescent="0.25">
      <c r="A92">
        <v>89</v>
      </c>
      <c r="B92" t="s">
        <v>533</v>
      </c>
      <c r="C92">
        <v>0</v>
      </c>
      <c r="D92">
        <v>0</v>
      </c>
      <c r="E92" t="s">
        <v>527</v>
      </c>
      <c r="F92" t="s">
        <v>533</v>
      </c>
    </row>
    <row r="93" spans="1:6" x14ac:dyDescent="0.25">
      <c r="A93">
        <v>90</v>
      </c>
      <c r="B93" t="s">
        <v>533</v>
      </c>
      <c r="C93">
        <v>0</v>
      </c>
      <c r="D93">
        <v>0</v>
      </c>
      <c r="E93" t="s">
        <v>527</v>
      </c>
      <c r="F93" t="s">
        <v>533</v>
      </c>
    </row>
    <row r="94" spans="1:6" x14ac:dyDescent="0.25">
      <c r="A94">
        <v>91</v>
      </c>
      <c r="B94" t="s">
        <v>533</v>
      </c>
      <c r="C94">
        <v>0</v>
      </c>
      <c r="D94">
        <v>0</v>
      </c>
      <c r="E94" t="s">
        <v>527</v>
      </c>
      <c r="F94" t="s">
        <v>533</v>
      </c>
    </row>
    <row r="95" spans="1:6" x14ac:dyDescent="0.25">
      <c r="A95">
        <v>92</v>
      </c>
      <c r="B95" t="s">
        <v>533</v>
      </c>
      <c r="C95">
        <v>0</v>
      </c>
      <c r="D95">
        <v>0</v>
      </c>
      <c r="E95" t="s">
        <v>527</v>
      </c>
      <c r="F95" t="s">
        <v>533</v>
      </c>
    </row>
    <row r="96" spans="1:6" x14ac:dyDescent="0.25">
      <c r="A96">
        <v>93</v>
      </c>
      <c r="B96" t="s">
        <v>533</v>
      </c>
      <c r="C96">
        <v>0</v>
      </c>
      <c r="D96">
        <v>0</v>
      </c>
      <c r="E96" t="s">
        <v>527</v>
      </c>
      <c r="F96" t="s">
        <v>533</v>
      </c>
    </row>
    <row r="97" spans="1:6" x14ac:dyDescent="0.25">
      <c r="A97">
        <v>94</v>
      </c>
      <c r="B97" t="s">
        <v>533</v>
      </c>
      <c r="C97">
        <v>0</v>
      </c>
      <c r="D97">
        <v>0</v>
      </c>
      <c r="E97" t="s">
        <v>527</v>
      </c>
      <c r="F97" t="s">
        <v>533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topLeftCell="A3" workbookViewId="0">
      <selection activeCell="A4" sqref="A4:F9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534</v>
      </c>
      <c r="C4" s="25">
        <v>9076.01</v>
      </c>
      <c r="D4" s="25">
        <f>7808.66+1267.35</f>
        <v>9076.01</v>
      </c>
      <c r="E4" t="s">
        <v>221</v>
      </c>
      <c r="F4" t="s">
        <v>535</v>
      </c>
    </row>
    <row r="5" spans="1:6" x14ac:dyDescent="0.25">
      <c r="A5">
        <v>2</v>
      </c>
      <c r="B5" t="s">
        <v>534</v>
      </c>
      <c r="C5" s="25">
        <v>787.98</v>
      </c>
      <c r="D5" s="25">
        <v>5414.13</v>
      </c>
      <c r="E5" t="s">
        <v>221</v>
      </c>
      <c r="F5" t="s">
        <v>535</v>
      </c>
    </row>
    <row r="6" spans="1:6" x14ac:dyDescent="0.25">
      <c r="A6">
        <v>3</v>
      </c>
      <c r="B6" t="s">
        <v>534</v>
      </c>
      <c r="C6" s="25">
        <v>3716.11</v>
      </c>
      <c r="D6" s="25">
        <v>3173.8400000000006</v>
      </c>
      <c r="E6" t="s">
        <v>221</v>
      </c>
      <c r="F6" t="s">
        <v>535</v>
      </c>
    </row>
    <row r="7" spans="1:6" x14ac:dyDescent="0.25">
      <c r="A7">
        <v>4</v>
      </c>
      <c r="B7" t="s">
        <v>534</v>
      </c>
      <c r="C7" s="25">
        <v>11506.11</v>
      </c>
      <c r="D7" s="25">
        <v>3164.06</v>
      </c>
      <c r="E7" t="s">
        <v>221</v>
      </c>
      <c r="F7" t="s">
        <v>535</v>
      </c>
    </row>
    <row r="8" spans="1:6" x14ac:dyDescent="0.25">
      <c r="A8">
        <v>5</v>
      </c>
      <c r="B8" t="s">
        <v>534</v>
      </c>
      <c r="C8" s="25">
        <v>3706.22</v>
      </c>
      <c r="D8" s="25">
        <v>1037.31</v>
      </c>
      <c r="E8" t="s">
        <v>221</v>
      </c>
      <c r="F8" t="s">
        <v>535</v>
      </c>
    </row>
    <row r="9" spans="1:6" x14ac:dyDescent="0.25">
      <c r="A9">
        <v>6</v>
      </c>
      <c r="B9" t="s">
        <v>534</v>
      </c>
      <c r="C9" s="25">
        <v>3830.38</v>
      </c>
      <c r="D9" s="25">
        <v>3054.5600000000004</v>
      </c>
      <c r="E9" t="s">
        <v>221</v>
      </c>
      <c r="F9" t="s">
        <v>535</v>
      </c>
    </row>
    <row r="10" spans="1:6" x14ac:dyDescent="0.25">
      <c r="A10">
        <v>7</v>
      </c>
      <c r="B10" t="s">
        <v>534</v>
      </c>
      <c r="C10" s="25">
        <v>3830.38</v>
      </c>
      <c r="D10" s="25">
        <v>3054.5600000000004</v>
      </c>
      <c r="E10" t="s">
        <v>221</v>
      </c>
      <c r="F10" t="s">
        <v>535</v>
      </c>
    </row>
    <row r="11" spans="1:6" x14ac:dyDescent="0.25">
      <c r="A11">
        <v>8</v>
      </c>
      <c r="B11" t="s">
        <v>534</v>
      </c>
      <c r="C11" s="25">
        <v>3830.38</v>
      </c>
      <c r="D11" s="25">
        <v>3054.5600000000004</v>
      </c>
      <c r="E11" t="s">
        <v>221</v>
      </c>
      <c r="F11" t="s">
        <v>535</v>
      </c>
    </row>
    <row r="12" spans="1:6" x14ac:dyDescent="0.25">
      <c r="A12">
        <v>9</v>
      </c>
      <c r="B12" t="s">
        <v>534</v>
      </c>
      <c r="C12" s="25">
        <v>3830.38</v>
      </c>
      <c r="D12" s="25">
        <v>3054.5600000000004</v>
      </c>
      <c r="E12" t="s">
        <v>221</v>
      </c>
      <c r="F12" t="s">
        <v>535</v>
      </c>
    </row>
    <row r="13" spans="1:6" x14ac:dyDescent="0.25">
      <c r="A13">
        <v>10</v>
      </c>
      <c r="B13" t="s">
        <v>534</v>
      </c>
      <c r="C13" s="25">
        <v>4488.6400000000003</v>
      </c>
      <c r="D13" s="25">
        <v>5018.6400000000003</v>
      </c>
      <c r="E13" t="s">
        <v>221</v>
      </c>
      <c r="F13" t="s">
        <v>535</v>
      </c>
    </row>
    <row r="14" spans="1:6" x14ac:dyDescent="0.25">
      <c r="A14">
        <v>11</v>
      </c>
      <c r="B14" t="s">
        <v>534</v>
      </c>
      <c r="C14" s="25">
        <v>7007.48</v>
      </c>
      <c r="D14" s="25">
        <v>5570.64</v>
      </c>
      <c r="E14" t="s">
        <v>221</v>
      </c>
      <c r="F14" t="s">
        <v>535</v>
      </c>
    </row>
    <row r="15" spans="1:6" x14ac:dyDescent="0.25">
      <c r="A15">
        <v>12</v>
      </c>
      <c r="B15" t="s">
        <v>534</v>
      </c>
      <c r="C15" s="25">
        <v>6254.48</v>
      </c>
      <c r="D15" s="25">
        <v>1275.7300000000002</v>
      </c>
      <c r="E15" t="s">
        <v>221</v>
      </c>
      <c r="F15" t="s">
        <v>535</v>
      </c>
    </row>
    <row r="16" spans="1:6" x14ac:dyDescent="0.25">
      <c r="A16">
        <v>13</v>
      </c>
      <c r="B16" t="s">
        <v>534</v>
      </c>
      <c r="C16" s="25">
        <v>6254.48</v>
      </c>
      <c r="D16" s="25">
        <v>1275.7300000000002</v>
      </c>
      <c r="E16" t="s">
        <v>221</v>
      </c>
      <c r="F16" t="s">
        <v>535</v>
      </c>
    </row>
    <row r="17" spans="1:6" x14ac:dyDescent="0.25">
      <c r="A17">
        <v>14</v>
      </c>
      <c r="B17" t="s">
        <v>534</v>
      </c>
      <c r="C17" s="25">
        <v>6254.48</v>
      </c>
      <c r="D17" s="25">
        <v>1275.7300000000002</v>
      </c>
      <c r="E17" t="s">
        <v>221</v>
      </c>
      <c r="F17" t="s">
        <v>535</v>
      </c>
    </row>
    <row r="18" spans="1:6" x14ac:dyDescent="0.25">
      <c r="A18">
        <v>15</v>
      </c>
      <c r="B18" t="s">
        <v>534</v>
      </c>
      <c r="C18" s="25">
        <v>5577.68</v>
      </c>
      <c r="D18" s="25">
        <v>4440.68</v>
      </c>
      <c r="E18" t="s">
        <v>221</v>
      </c>
      <c r="F18" t="s">
        <v>535</v>
      </c>
    </row>
    <row r="19" spans="1:6" x14ac:dyDescent="0.25">
      <c r="A19">
        <v>16</v>
      </c>
      <c r="B19" t="s">
        <v>534</v>
      </c>
      <c r="C19" s="25">
        <v>5577.68</v>
      </c>
      <c r="D19" s="25">
        <v>4440.68</v>
      </c>
      <c r="E19" t="s">
        <v>221</v>
      </c>
      <c r="F19" t="s">
        <v>535</v>
      </c>
    </row>
    <row r="20" spans="1:6" x14ac:dyDescent="0.25">
      <c r="A20">
        <v>17</v>
      </c>
      <c r="B20" t="s">
        <v>534</v>
      </c>
      <c r="C20" s="25">
        <v>5577.68</v>
      </c>
      <c r="D20" s="25">
        <v>4440.68</v>
      </c>
      <c r="E20" t="s">
        <v>221</v>
      </c>
      <c r="F20" t="s">
        <v>535</v>
      </c>
    </row>
    <row r="21" spans="1:6" x14ac:dyDescent="0.25">
      <c r="A21">
        <v>18</v>
      </c>
      <c r="B21" t="s">
        <v>534</v>
      </c>
      <c r="C21" s="25">
        <v>5577.68</v>
      </c>
      <c r="D21" s="25">
        <v>4440.68</v>
      </c>
      <c r="E21" t="s">
        <v>221</v>
      </c>
      <c r="F21" t="s">
        <v>535</v>
      </c>
    </row>
    <row r="22" spans="1:6" x14ac:dyDescent="0.25">
      <c r="A22">
        <v>19</v>
      </c>
      <c r="B22" t="s">
        <v>534</v>
      </c>
      <c r="C22" s="25">
        <v>4898.16</v>
      </c>
      <c r="D22" s="25">
        <f>3794.79+1103.77</f>
        <v>4898.5599999999995</v>
      </c>
      <c r="E22" t="s">
        <v>221</v>
      </c>
      <c r="F22" t="s">
        <v>535</v>
      </c>
    </row>
    <row r="23" spans="1:6" x14ac:dyDescent="0.25">
      <c r="A23">
        <v>20</v>
      </c>
      <c r="B23" t="s">
        <v>534</v>
      </c>
      <c r="C23" s="25">
        <v>4898.16</v>
      </c>
      <c r="D23" s="25">
        <v>4136.1000000000004</v>
      </c>
      <c r="E23" t="s">
        <v>221</v>
      </c>
      <c r="F23" t="s">
        <v>535</v>
      </c>
    </row>
    <row r="24" spans="1:6" x14ac:dyDescent="0.25">
      <c r="A24">
        <v>21</v>
      </c>
      <c r="B24" t="s">
        <v>534</v>
      </c>
      <c r="C24" s="25">
        <v>4898.16</v>
      </c>
      <c r="D24" s="25">
        <v>3897.06</v>
      </c>
      <c r="E24" t="s">
        <v>221</v>
      </c>
      <c r="F24" t="s">
        <v>535</v>
      </c>
    </row>
    <row r="25" spans="1:6" x14ac:dyDescent="0.25">
      <c r="A25">
        <v>22</v>
      </c>
      <c r="B25" t="s">
        <v>534</v>
      </c>
      <c r="C25" s="25">
        <v>4898.16</v>
      </c>
      <c r="D25" s="25">
        <v>3897.06</v>
      </c>
      <c r="E25" t="s">
        <v>221</v>
      </c>
      <c r="F25" t="s">
        <v>535</v>
      </c>
    </row>
    <row r="26" spans="1:6" x14ac:dyDescent="0.25">
      <c r="A26">
        <v>23</v>
      </c>
      <c r="B26" t="s">
        <v>534</v>
      </c>
      <c r="C26" s="25">
        <v>4898.16</v>
      </c>
      <c r="D26" s="25">
        <v>3897.06</v>
      </c>
      <c r="E26" t="s">
        <v>221</v>
      </c>
      <c r="F26" t="s">
        <v>535</v>
      </c>
    </row>
    <row r="27" spans="1:6" x14ac:dyDescent="0.25">
      <c r="A27">
        <v>24</v>
      </c>
      <c r="B27" t="s">
        <v>534</v>
      </c>
      <c r="C27" s="25">
        <v>4898.16</v>
      </c>
      <c r="D27" s="25">
        <v>3897.06</v>
      </c>
      <c r="E27" t="s">
        <v>221</v>
      </c>
      <c r="F27" t="s">
        <v>535</v>
      </c>
    </row>
    <row r="28" spans="1:6" x14ac:dyDescent="0.25">
      <c r="A28">
        <v>25</v>
      </c>
      <c r="B28" t="s">
        <v>534</v>
      </c>
      <c r="C28" s="25">
        <v>3062.4</v>
      </c>
      <c r="D28" s="19">
        <v>2640.01</v>
      </c>
      <c r="E28" t="s">
        <v>221</v>
      </c>
      <c r="F28" t="s">
        <v>535</v>
      </c>
    </row>
    <row r="29" spans="1:6" x14ac:dyDescent="0.25">
      <c r="A29">
        <v>26</v>
      </c>
      <c r="B29" t="s">
        <v>534</v>
      </c>
      <c r="C29" s="25">
        <v>3877.8</v>
      </c>
      <c r="D29" s="19">
        <v>3172.3</v>
      </c>
      <c r="E29" t="s">
        <v>221</v>
      </c>
      <c r="F29" t="s">
        <v>535</v>
      </c>
    </row>
    <row r="30" spans="1:6" x14ac:dyDescent="0.25">
      <c r="A30">
        <v>27</v>
      </c>
      <c r="B30" t="s">
        <v>534</v>
      </c>
      <c r="C30" s="25">
        <v>3062.4</v>
      </c>
      <c r="D30" s="19">
        <v>2640.01</v>
      </c>
      <c r="E30" t="s">
        <v>221</v>
      </c>
      <c r="F30" t="s">
        <v>535</v>
      </c>
    </row>
    <row r="31" spans="1:6" x14ac:dyDescent="0.25">
      <c r="A31">
        <v>28</v>
      </c>
      <c r="B31" t="s">
        <v>534</v>
      </c>
      <c r="C31" s="25">
        <v>3062.4</v>
      </c>
      <c r="D31" s="19">
        <v>2640.01</v>
      </c>
      <c r="E31" t="s">
        <v>221</v>
      </c>
      <c r="F31" t="s">
        <v>535</v>
      </c>
    </row>
    <row r="32" spans="1:6" x14ac:dyDescent="0.25">
      <c r="A32">
        <v>29</v>
      </c>
      <c r="B32" t="s">
        <v>534</v>
      </c>
      <c r="C32" s="25">
        <v>3645.4</v>
      </c>
      <c r="D32" s="25">
        <v>3019.69</v>
      </c>
      <c r="E32" t="s">
        <v>221</v>
      </c>
      <c r="F32" t="s">
        <v>535</v>
      </c>
    </row>
    <row r="33" spans="1:6" x14ac:dyDescent="0.25">
      <c r="A33">
        <v>30</v>
      </c>
      <c r="B33" t="s">
        <v>534</v>
      </c>
      <c r="C33" s="25">
        <v>3062.4</v>
      </c>
      <c r="D33" s="19">
        <v>2640.01</v>
      </c>
      <c r="E33" t="s">
        <v>221</v>
      </c>
      <c r="F33" t="s">
        <v>536</v>
      </c>
    </row>
    <row r="34" spans="1:6" x14ac:dyDescent="0.25">
      <c r="A34">
        <v>31</v>
      </c>
      <c r="B34" t="s">
        <v>534</v>
      </c>
      <c r="C34" s="25">
        <v>2635.4</v>
      </c>
      <c r="D34" s="25">
        <v>2635.4</v>
      </c>
      <c r="E34" t="s">
        <v>221</v>
      </c>
      <c r="F34" t="s">
        <v>536</v>
      </c>
    </row>
    <row r="35" spans="1:6" x14ac:dyDescent="0.25">
      <c r="A35">
        <v>32</v>
      </c>
      <c r="B35" t="s">
        <v>534</v>
      </c>
      <c r="C35" s="25">
        <v>492.53</v>
      </c>
      <c r="D35" s="25">
        <v>492.53</v>
      </c>
      <c r="E35" t="s">
        <v>221</v>
      </c>
      <c r="F35" t="s">
        <v>536</v>
      </c>
    </row>
    <row r="36" spans="1:6" x14ac:dyDescent="0.25">
      <c r="A36">
        <v>33</v>
      </c>
      <c r="B36" t="s">
        <v>534</v>
      </c>
      <c r="C36" s="25">
        <v>1020.45</v>
      </c>
      <c r="D36" s="25">
        <v>1020.45</v>
      </c>
      <c r="E36" t="s">
        <v>221</v>
      </c>
      <c r="F36" t="s">
        <v>536</v>
      </c>
    </row>
    <row r="37" spans="1:6" x14ac:dyDescent="0.25">
      <c r="A37">
        <v>34</v>
      </c>
      <c r="B37" t="s">
        <v>534</v>
      </c>
      <c r="C37" s="25">
        <v>638</v>
      </c>
      <c r="D37" s="25">
        <v>638</v>
      </c>
      <c r="E37" t="s">
        <v>221</v>
      </c>
      <c r="F37" t="s">
        <v>536</v>
      </c>
    </row>
    <row r="38" spans="1:6" x14ac:dyDescent="0.25">
      <c r="A38">
        <v>35</v>
      </c>
      <c r="B38" t="s">
        <v>534</v>
      </c>
      <c r="C38" s="25">
        <v>638</v>
      </c>
      <c r="D38" s="25">
        <v>638</v>
      </c>
      <c r="E38" t="s">
        <v>221</v>
      </c>
      <c r="F38" t="s">
        <v>536</v>
      </c>
    </row>
    <row r="39" spans="1:6" x14ac:dyDescent="0.25">
      <c r="A39">
        <v>36</v>
      </c>
      <c r="B39" t="s">
        <v>534</v>
      </c>
      <c r="C39" s="25">
        <v>638</v>
      </c>
      <c r="D39" s="25">
        <v>638</v>
      </c>
      <c r="E39" t="s">
        <v>221</v>
      </c>
      <c r="F39" t="s">
        <v>536</v>
      </c>
    </row>
    <row r="40" spans="1:6" x14ac:dyDescent="0.25">
      <c r="A40">
        <v>37</v>
      </c>
      <c r="B40" t="s">
        <v>534</v>
      </c>
      <c r="C40" s="25">
        <v>638</v>
      </c>
      <c r="D40" s="25">
        <v>638</v>
      </c>
      <c r="E40" t="s">
        <v>221</v>
      </c>
      <c r="F40" t="s">
        <v>536</v>
      </c>
    </row>
    <row r="41" spans="1:6" x14ac:dyDescent="0.25">
      <c r="A41">
        <v>38</v>
      </c>
      <c r="B41" t="s">
        <v>534</v>
      </c>
      <c r="C41" s="25">
        <v>549.04</v>
      </c>
      <c r="D41" s="25">
        <v>549.04</v>
      </c>
      <c r="E41" t="s">
        <v>221</v>
      </c>
      <c r="F41" t="s">
        <v>536</v>
      </c>
    </row>
    <row r="42" spans="1:6" x14ac:dyDescent="0.25">
      <c r="A42">
        <v>39</v>
      </c>
      <c r="B42" t="s">
        <v>534</v>
      </c>
      <c r="C42" s="25">
        <v>549.04</v>
      </c>
      <c r="D42" s="25">
        <v>549.04</v>
      </c>
      <c r="E42" t="s">
        <v>221</v>
      </c>
      <c r="F42" t="s">
        <v>536</v>
      </c>
    </row>
    <row r="43" spans="1:6" x14ac:dyDescent="0.25">
      <c r="A43">
        <v>40</v>
      </c>
      <c r="B43" t="s">
        <v>534</v>
      </c>
      <c r="C43" s="25">
        <v>549.04</v>
      </c>
      <c r="D43" s="25">
        <v>549.04</v>
      </c>
      <c r="E43" t="s">
        <v>221</v>
      </c>
      <c r="F43" t="s">
        <v>536</v>
      </c>
    </row>
    <row r="44" spans="1:6" x14ac:dyDescent="0.25">
      <c r="A44">
        <v>41</v>
      </c>
      <c r="B44" t="s">
        <v>534</v>
      </c>
      <c r="C44" s="25">
        <v>549.04</v>
      </c>
      <c r="D44" s="25">
        <v>549.04</v>
      </c>
      <c r="E44" t="s">
        <v>221</v>
      </c>
      <c r="F44" t="s">
        <v>536</v>
      </c>
    </row>
    <row r="45" spans="1:6" x14ac:dyDescent="0.25">
      <c r="A45">
        <v>42</v>
      </c>
      <c r="B45" t="s">
        <v>534</v>
      </c>
      <c r="C45" s="25">
        <v>549.04</v>
      </c>
      <c r="D45" s="25">
        <v>549.04</v>
      </c>
      <c r="E45" t="s">
        <v>221</v>
      </c>
      <c r="F45" t="s">
        <v>536</v>
      </c>
    </row>
    <row r="46" spans="1:6" x14ac:dyDescent="0.25">
      <c r="A46">
        <v>43</v>
      </c>
      <c r="B46" t="s">
        <v>534</v>
      </c>
      <c r="C46" s="25">
        <v>657.21</v>
      </c>
      <c r="D46" s="25">
        <v>657.21</v>
      </c>
      <c r="E46" t="s">
        <v>221</v>
      </c>
      <c r="F46" t="s">
        <v>536</v>
      </c>
    </row>
    <row r="47" spans="1:6" x14ac:dyDescent="0.25">
      <c r="A47">
        <v>44</v>
      </c>
      <c r="B47" t="s">
        <v>534</v>
      </c>
      <c r="C47" s="25">
        <v>493.83</v>
      </c>
      <c r="D47" s="25">
        <v>493.83</v>
      </c>
      <c r="E47" t="s">
        <v>221</v>
      </c>
      <c r="F47" t="s">
        <v>536</v>
      </c>
    </row>
    <row r="48" spans="1:6" x14ac:dyDescent="0.25">
      <c r="A48">
        <v>45</v>
      </c>
      <c r="B48" t="s">
        <v>534</v>
      </c>
      <c r="C48" s="25">
        <v>2599.27</v>
      </c>
      <c r="D48" s="25">
        <v>2599.27</v>
      </c>
      <c r="E48" t="s">
        <v>221</v>
      </c>
      <c r="F48" t="s">
        <v>536</v>
      </c>
    </row>
    <row r="49" spans="1:6" x14ac:dyDescent="0.25">
      <c r="A49">
        <v>46</v>
      </c>
      <c r="B49" t="s">
        <v>534</v>
      </c>
      <c r="C49" s="25">
        <v>493.83</v>
      </c>
      <c r="D49" s="25">
        <v>493.83</v>
      </c>
      <c r="E49" t="s">
        <v>221</v>
      </c>
      <c r="F49" t="s">
        <v>536</v>
      </c>
    </row>
    <row r="50" spans="1:6" x14ac:dyDescent="0.25">
      <c r="A50">
        <v>47</v>
      </c>
      <c r="B50" t="s">
        <v>534</v>
      </c>
      <c r="C50" s="25">
        <v>451.6</v>
      </c>
      <c r="D50" s="25">
        <v>451.6</v>
      </c>
      <c r="E50" t="s">
        <v>221</v>
      </c>
      <c r="F50" t="s">
        <v>536</v>
      </c>
    </row>
    <row r="51" spans="1:6" x14ac:dyDescent="0.25">
      <c r="A51">
        <v>48</v>
      </c>
      <c r="B51" t="s">
        <v>534</v>
      </c>
      <c r="C51" s="25">
        <v>451.6</v>
      </c>
      <c r="D51" s="25">
        <v>451.6</v>
      </c>
      <c r="E51" t="s">
        <v>221</v>
      </c>
      <c r="F51" t="s">
        <v>536</v>
      </c>
    </row>
    <row r="52" spans="1:6" x14ac:dyDescent="0.25">
      <c r="A52">
        <v>49</v>
      </c>
      <c r="B52" t="s">
        <v>534</v>
      </c>
      <c r="C52" s="25">
        <v>87.63</v>
      </c>
      <c r="D52" s="25">
        <v>87.63</v>
      </c>
      <c r="E52" t="s">
        <v>221</v>
      </c>
      <c r="F52" t="s">
        <v>536</v>
      </c>
    </row>
    <row r="53" spans="1:6" x14ac:dyDescent="0.25">
      <c r="A53">
        <v>50</v>
      </c>
      <c r="B53" t="s">
        <v>534</v>
      </c>
      <c r="C53" s="25">
        <v>31.6</v>
      </c>
      <c r="D53" s="25">
        <v>31.6</v>
      </c>
      <c r="E53" t="s">
        <v>221</v>
      </c>
      <c r="F53" t="s">
        <v>536</v>
      </c>
    </row>
    <row r="54" spans="1:6" x14ac:dyDescent="0.25">
      <c r="A54">
        <v>51</v>
      </c>
      <c r="B54" t="s">
        <v>534</v>
      </c>
      <c r="C54" s="25">
        <v>86.19</v>
      </c>
      <c r="D54" s="25">
        <v>86.19</v>
      </c>
      <c r="E54" t="s">
        <v>221</v>
      </c>
      <c r="F54" t="s">
        <v>536</v>
      </c>
    </row>
    <row r="55" spans="1:6" x14ac:dyDescent="0.25">
      <c r="A55">
        <v>52</v>
      </c>
      <c r="B55" t="s">
        <v>534</v>
      </c>
      <c r="C55" s="25">
        <v>388.32</v>
      </c>
      <c r="D55" s="25">
        <v>388.32</v>
      </c>
      <c r="E55" t="s">
        <v>221</v>
      </c>
      <c r="F55" t="s">
        <v>536</v>
      </c>
    </row>
    <row r="56" spans="1:6" x14ac:dyDescent="0.25">
      <c r="A56">
        <v>53</v>
      </c>
      <c r="B56" t="s">
        <v>534</v>
      </c>
      <c r="C56" s="25">
        <v>357.71</v>
      </c>
      <c r="D56" s="25">
        <v>357.71</v>
      </c>
      <c r="E56" t="s">
        <v>221</v>
      </c>
      <c r="F56" t="s">
        <v>536</v>
      </c>
    </row>
    <row r="57" spans="1:6" x14ac:dyDescent="0.25">
      <c r="A57">
        <v>54</v>
      </c>
      <c r="B57" t="s">
        <v>534</v>
      </c>
      <c r="C57" s="25">
        <v>306.70999999999998</v>
      </c>
      <c r="D57" s="25">
        <v>306.70999999999998</v>
      </c>
      <c r="E57" t="s">
        <v>221</v>
      </c>
      <c r="F57" t="s">
        <v>536</v>
      </c>
    </row>
    <row r="58" spans="1:6" x14ac:dyDescent="0.25">
      <c r="A58">
        <v>55</v>
      </c>
      <c r="B58" t="s">
        <v>534</v>
      </c>
      <c r="C58" s="25">
        <v>260.02</v>
      </c>
      <c r="D58" s="25">
        <v>260.02</v>
      </c>
      <c r="E58" t="s">
        <v>221</v>
      </c>
      <c r="F58" t="s">
        <v>536</v>
      </c>
    </row>
    <row r="59" spans="1:6" x14ac:dyDescent="0.25">
      <c r="A59">
        <v>56</v>
      </c>
      <c r="B59" t="s">
        <v>534</v>
      </c>
      <c r="C59" s="25">
        <v>196.02</v>
      </c>
      <c r="D59" s="25">
        <v>196.02</v>
      </c>
      <c r="E59" t="s">
        <v>221</v>
      </c>
      <c r="F59" t="s">
        <v>536</v>
      </c>
    </row>
    <row r="60" spans="1:6" x14ac:dyDescent="0.25">
      <c r="A60">
        <v>57</v>
      </c>
      <c r="B60" t="s">
        <v>534</v>
      </c>
      <c r="C60" s="25">
        <v>210.46</v>
      </c>
      <c r="D60" s="25">
        <v>210.46</v>
      </c>
      <c r="E60" t="s">
        <v>221</v>
      </c>
      <c r="F60" t="s">
        <v>536</v>
      </c>
    </row>
    <row r="61" spans="1:6" x14ac:dyDescent="0.25">
      <c r="A61">
        <v>58</v>
      </c>
      <c r="B61" t="s">
        <v>534</v>
      </c>
      <c r="C61" s="25">
        <v>79.73</v>
      </c>
      <c r="D61" s="25">
        <v>79.73</v>
      </c>
      <c r="E61" t="s">
        <v>221</v>
      </c>
      <c r="F61" t="s">
        <v>536</v>
      </c>
    </row>
    <row r="62" spans="1:6" x14ac:dyDescent="0.25">
      <c r="A62">
        <v>59</v>
      </c>
      <c r="B62" t="s">
        <v>534</v>
      </c>
      <c r="C62" s="25">
        <v>275.62</v>
      </c>
      <c r="D62" s="25">
        <v>275.62</v>
      </c>
      <c r="E62" t="s">
        <v>221</v>
      </c>
      <c r="F62" t="s">
        <v>536</v>
      </c>
    </row>
    <row r="63" spans="1:6" x14ac:dyDescent="0.25">
      <c r="A63">
        <v>60</v>
      </c>
      <c r="B63" t="s">
        <v>534</v>
      </c>
      <c r="C63" s="25">
        <v>329.69</v>
      </c>
      <c r="D63" s="25">
        <v>329.69</v>
      </c>
      <c r="E63" t="s">
        <v>221</v>
      </c>
      <c r="F63" t="s">
        <v>536</v>
      </c>
    </row>
    <row r="64" spans="1:6" x14ac:dyDescent="0.25">
      <c r="A64">
        <v>61</v>
      </c>
      <c r="B64" t="s">
        <v>534</v>
      </c>
      <c r="C64" s="25">
        <v>413.01</v>
      </c>
      <c r="D64" s="25">
        <v>413.01</v>
      </c>
      <c r="E64" t="s">
        <v>221</v>
      </c>
      <c r="F64" t="s">
        <v>536</v>
      </c>
    </row>
    <row r="65" spans="1:6" x14ac:dyDescent="0.25">
      <c r="A65">
        <v>62</v>
      </c>
      <c r="B65" t="s">
        <v>534</v>
      </c>
      <c r="C65" s="25">
        <v>271.51</v>
      </c>
      <c r="D65" s="25">
        <v>271.51</v>
      </c>
      <c r="E65" t="s">
        <v>221</v>
      </c>
      <c r="F65" t="s">
        <v>536</v>
      </c>
    </row>
    <row r="66" spans="1:6" x14ac:dyDescent="0.25">
      <c r="A66">
        <v>63</v>
      </c>
      <c r="B66" t="s">
        <v>534</v>
      </c>
      <c r="C66" s="25">
        <v>262.17</v>
      </c>
      <c r="D66" s="25">
        <v>262.17</v>
      </c>
      <c r="E66" t="s">
        <v>221</v>
      </c>
      <c r="F66" t="s">
        <v>536</v>
      </c>
    </row>
    <row r="67" spans="1:6" x14ac:dyDescent="0.25">
      <c r="A67">
        <v>64</v>
      </c>
      <c r="B67" t="s">
        <v>534</v>
      </c>
      <c r="C67" s="25">
        <v>231.29</v>
      </c>
      <c r="D67" s="25">
        <v>231.29</v>
      </c>
      <c r="E67" t="s">
        <v>221</v>
      </c>
      <c r="F67" t="s">
        <v>536</v>
      </c>
    </row>
    <row r="68" spans="1:6" x14ac:dyDescent="0.25">
      <c r="A68">
        <v>65</v>
      </c>
      <c r="B68" t="s">
        <v>534</v>
      </c>
      <c r="C68" s="25">
        <v>172.87</v>
      </c>
      <c r="D68" s="25">
        <v>172.87</v>
      </c>
      <c r="E68" t="s">
        <v>221</v>
      </c>
      <c r="F68" t="s">
        <v>536</v>
      </c>
    </row>
    <row r="69" spans="1:6" x14ac:dyDescent="0.25">
      <c r="A69">
        <v>66</v>
      </c>
      <c r="B69" t="s">
        <v>534</v>
      </c>
      <c r="C69" s="25">
        <v>304.55</v>
      </c>
      <c r="D69" s="25">
        <v>304.55</v>
      </c>
      <c r="E69" t="s">
        <v>221</v>
      </c>
      <c r="F69" t="s">
        <v>536</v>
      </c>
    </row>
    <row r="70" spans="1:6" x14ac:dyDescent="0.25">
      <c r="A70">
        <v>67</v>
      </c>
      <c r="B70" t="s">
        <v>534</v>
      </c>
      <c r="C70" s="25">
        <v>109.74</v>
      </c>
      <c r="D70" s="25">
        <v>109.74</v>
      </c>
      <c r="E70" t="s">
        <v>221</v>
      </c>
      <c r="F70" t="s">
        <v>536</v>
      </c>
    </row>
    <row r="71" spans="1:6" x14ac:dyDescent="0.25">
      <c r="A71">
        <v>68</v>
      </c>
      <c r="B71" t="s">
        <v>534</v>
      </c>
      <c r="C71" s="25">
        <v>118.52</v>
      </c>
      <c r="D71" s="25">
        <v>118.52</v>
      </c>
      <c r="E71" t="s">
        <v>221</v>
      </c>
      <c r="F71" t="s">
        <v>536</v>
      </c>
    </row>
    <row r="72" spans="1:6" x14ac:dyDescent="0.25">
      <c r="A72">
        <v>69</v>
      </c>
      <c r="B72" t="s">
        <v>534</v>
      </c>
      <c r="C72" s="25">
        <v>234.88</v>
      </c>
      <c r="D72" s="25">
        <v>234.88</v>
      </c>
      <c r="E72" t="s">
        <v>221</v>
      </c>
      <c r="F72" t="s">
        <v>536</v>
      </c>
    </row>
    <row r="73" spans="1:6" x14ac:dyDescent="0.25">
      <c r="A73">
        <v>70</v>
      </c>
      <c r="B73" t="s">
        <v>534</v>
      </c>
      <c r="C73" s="25">
        <v>327.54000000000002</v>
      </c>
      <c r="D73" s="25">
        <v>327.54000000000002</v>
      </c>
      <c r="E73" t="s">
        <v>221</v>
      </c>
      <c r="F73" t="s">
        <v>536</v>
      </c>
    </row>
    <row r="74" spans="1:6" x14ac:dyDescent="0.25">
      <c r="A74">
        <v>71</v>
      </c>
      <c r="B74" t="s">
        <v>534</v>
      </c>
      <c r="C74" s="25">
        <v>140.78</v>
      </c>
      <c r="D74" s="25">
        <v>140.78</v>
      </c>
      <c r="E74" t="s">
        <v>221</v>
      </c>
      <c r="F74" t="s">
        <v>536</v>
      </c>
    </row>
    <row r="75" spans="1:6" x14ac:dyDescent="0.25">
      <c r="A75">
        <v>72</v>
      </c>
      <c r="B75" t="s">
        <v>534</v>
      </c>
      <c r="C75" s="25">
        <v>272.91000000000003</v>
      </c>
      <c r="D75" s="25">
        <v>272.91000000000003</v>
      </c>
      <c r="E75" t="s">
        <v>221</v>
      </c>
      <c r="F75" t="s">
        <v>536</v>
      </c>
    </row>
    <row r="76" spans="1:6" x14ac:dyDescent="0.25">
      <c r="A76">
        <v>73</v>
      </c>
      <c r="B76" t="s">
        <v>534</v>
      </c>
      <c r="C76" s="25">
        <v>90.47</v>
      </c>
      <c r="D76" s="25">
        <v>90.47</v>
      </c>
      <c r="E76" t="s">
        <v>221</v>
      </c>
      <c r="F76" t="s">
        <v>536</v>
      </c>
    </row>
    <row r="77" spans="1:6" x14ac:dyDescent="0.25">
      <c r="A77">
        <v>74</v>
      </c>
      <c r="B77" t="s">
        <v>534</v>
      </c>
      <c r="C77" s="25">
        <v>53.36</v>
      </c>
      <c r="D77" s="25">
        <v>53.36</v>
      </c>
      <c r="E77" t="s">
        <v>221</v>
      </c>
      <c r="F77" t="s">
        <v>536</v>
      </c>
    </row>
    <row r="78" spans="1:6" x14ac:dyDescent="0.25">
      <c r="A78">
        <v>75</v>
      </c>
      <c r="B78" t="s">
        <v>534</v>
      </c>
      <c r="C78" s="25">
        <v>285.55</v>
      </c>
      <c r="D78" s="25">
        <v>285.55</v>
      </c>
      <c r="E78" t="s">
        <v>221</v>
      </c>
      <c r="F78" t="s">
        <v>536</v>
      </c>
    </row>
    <row r="79" spans="1:6" x14ac:dyDescent="0.25">
      <c r="A79">
        <v>76</v>
      </c>
      <c r="B79" t="s">
        <v>534</v>
      </c>
      <c r="C79" s="25">
        <v>172.67</v>
      </c>
      <c r="D79" s="25">
        <v>172.67</v>
      </c>
      <c r="E79" t="s">
        <v>221</v>
      </c>
      <c r="F79" t="s">
        <v>536</v>
      </c>
    </row>
    <row r="80" spans="1:6" x14ac:dyDescent="0.25">
      <c r="A80">
        <v>77</v>
      </c>
      <c r="B80" t="s">
        <v>534</v>
      </c>
      <c r="C80" s="25">
        <v>42.69</v>
      </c>
      <c r="D80" s="25">
        <v>42.69</v>
      </c>
      <c r="E80" t="s">
        <v>221</v>
      </c>
      <c r="F80" t="s">
        <v>536</v>
      </c>
    </row>
    <row r="81" spans="1:6" x14ac:dyDescent="0.25">
      <c r="A81">
        <v>78</v>
      </c>
      <c r="B81" t="s">
        <v>534</v>
      </c>
      <c r="C81" s="25">
        <v>40.22</v>
      </c>
      <c r="D81" s="25">
        <v>40.22</v>
      </c>
      <c r="E81" t="s">
        <v>221</v>
      </c>
      <c r="F81" t="s">
        <v>536</v>
      </c>
    </row>
    <row r="82" spans="1:6" x14ac:dyDescent="0.25">
      <c r="A82">
        <v>79</v>
      </c>
      <c r="B82" t="s">
        <v>534</v>
      </c>
      <c r="C82" s="25">
        <v>188.19</v>
      </c>
      <c r="D82" s="25">
        <v>188.19</v>
      </c>
      <c r="E82" t="s">
        <v>221</v>
      </c>
      <c r="F82" t="s">
        <v>536</v>
      </c>
    </row>
    <row r="83" spans="1:6" x14ac:dyDescent="0.25">
      <c r="A83">
        <v>80</v>
      </c>
      <c r="B83" t="s">
        <v>534</v>
      </c>
      <c r="C83" s="25">
        <v>229.13</v>
      </c>
      <c r="D83" s="25">
        <v>229.13</v>
      </c>
      <c r="E83" t="s">
        <v>221</v>
      </c>
      <c r="F83" t="s">
        <v>536</v>
      </c>
    </row>
    <row r="84" spans="1:6" x14ac:dyDescent="0.25">
      <c r="A84">
        <v>81</v>
      </c>
      <c r="B84" t="s">
        <v>534</v>
      </c>
      <c r="C84" s="25">
        <v>246.37</v>
      </c>
      <c r="D84" s="25">
        <v>246.37</v>
      </c>
      <c r="E84" t="s">
        <v>221</v>
      </c>
      <c r="F84" t="s">
        <v>536</v>
      </c>
    </row>
    <row r="85" spans="1:6" x14ac:dyDescent="0.25">
      <c r="A85">
        <v>82</v>
      </c>
      <c r="B85" t="s">
        <v>534</v>
      </c>
      <c r="C85" s="25">
        <v>300.95999999999998</v>
      </c>
      <c r="D85" s="25">
        <v>300.95999999999998</v>
      </c>
      <c r="E85" t="s">
        <v>221</v>
      </c>
      <c r="F85" t="s">
        <v>536</v>
      </c>
    </row>
    <row r="86" spans="1:6" x14ac:dyDescent="0.25">
      <c r="A86">
        <v>83</v>
      </c>
      <c r="B86" t="s">
        <v>534</v>
      </c>
      <c r="C86" s="25">
        <v>234.5</v>
      </c>
      <c r="D86" s="25">
        <v>234.5</v>
      </c>
      <c r="E86" t="s">
        <v>221</v>
      </c>
      <c r="F86" t="s">
        <v>536</v>
      </c>
    </row>
    <row r="87" spans="1:6" x14ac:dyDescent="0.25">
      <c r="A87">
        <v>84</v>
      </c>
      <c r="B87" t="s">
        <v>534</v>
      </c>
      <c r="C87" s="25">
        <v>147.08000000000001</v>
      </c>
      <c r="D87" s="25">
        <v>147.08000000000001</v>
      </c>
      <c r="E87" t="s">
        <v>221</v>
      </c>
      <c r="F87" t="s">
        <v>536</v>
      </c>
    </row>
    <row r="88" spans="1:6" x14ac:dyDescent="0.25">
      <c r="A88">
        <v>85</v>
      </c>
      <c r="B88" t="s">
        <v>534</v>
      </c>
      <c r="C88" s="25">
        <v>176.45</v>
      </c>
      <c r="D88" s="25">
        <v>176.45</v>
      </c>
      <c r="E88" t="s">
        <v>221</v>
      </c>
      <c r="F88" t="s">
        <v>536</v>
      </c>
    </row>
    <row r="89" spans="1:6" x14ac:dyDescent="0.25">
      <c r="A89">
        <v>86</v>
      </c>
      <c r="B89" t="s">
        <v>534</v>
      </c>
      <c r="C89" s="25">
        <v>234</v>
      </c>
      <c r="D89" s="25">
        <v>234</v>
      </c>
      <c r="E89" t="s">
        <v>221</v>
      </c>
      <c r="F89" t="s">
        <v>536</v>
      </c>
    </row>
    <row r="90" spans="1:6" x14ac:dyDescent="0.25">
      <c r="A90">
        <v>87</v>
      </c>
      <c r="B90" t="s">
        <v>534</v>
      </c>
      <c r="C90" s="25">
        <v>176.45</v>
      </c>
      <c r="D90" s="25">
        <v>176.45</v>
      </c>
      <c r="E90" t="s">
        <v>221</v>
      </c>
      <c r="F90" t="s">
        <v>536</v>
      </c>
    </row>
    <row r="91" spans="1:6" x14ac:dyDescent="0.25">
      <c r="A91">
        <v>88</v>
      </c>
      <c r="B91" t="s">
        <v>534</v>
      </c>
      <c r="C91" s="25">
        <v>209.45</v>
      </c>
      <c r="D91" s="25">
        <v>176.45</v>
      </c>
      <c r="E91" t="s">
        <v>221</v>
      </c>
      <c r="F91" t="s">
        <v>536</v>
      </c>
    </row>
    <row r="92" spans="1:6" x14ac:dyDescent="0.25">
      <c r="A92">
        <v>89</v>
      </c>
      <c r="B92" t="s">
        <v>534</v>
      </c>
      <c r="C92" s="25">
        <v>13.3</v>
      </c>
      <c r="D92" s="25">
        <v>176.45</v>
      </c>
      <c r="E92" t="s">
        <v>221</v>
      </c>
      <c r="F92" t="s">
        <v>536</v>
      </c>
    </row>
    <row r="93" spans="1:6" x14ac:dyDescent="0.25">
      <c r="A93">
        <v>90</v>
      </c>
      <c r="B93" t="s">
        <v>534</v>
      </c>
      <c r="C93" s="25">
        <v>13.3</v>
      </c>
      <c r="D93" s="25">
        <v>176.45</v>
      </c>
      <c r="E93" t="s">
        <v>221</v>
      </c>
      <c r="F93" t="s">
        <v>536</v>
      </c>
    </row>
    <row r="94" spans="1:6" x14ac:dyDescent="0.25">
      <c r="A94">
        <v>91</v>
      </c>
      <c r="B94" t="s">
        <v>534</v>
      </c>
      <c r="C94" s="25">
        <v>182.88</v>
      </c>
      <c r="D94" s="25">
        <v>176.45</v>
      </c>
      <c r="E94" t="s">
        <v>221</v>
      </c>
      <c r="F94" t="s">
        <v>536</v>
      </c>
    </row>
    <row r="95" spans="1:6" x14ac:dyDescent="0.25">
      <c r="A95">
        <v>92</v>
      </c>
      <c r="B95" t="s">
        <v>534</v>
      </c>
      <c r="C95" s="25">
        <v>176.56</v>
      </c>
      <c r="D95" s="25">
        <v>176.45</v>
      </c>
      <c r="E95" t="s">
        <v>221</v>
      </c>
      <c r="F95" t="s">
        <v>536</v>
      </c>
    </row>
    <row r="96" spans="1:6" x14ac:dyDescent="0.25">
      <c r="A96">
        <v>93</v>
      </c>
      <c r="B96" t="s">
        <v>534</v>
      </c>
      <c r="C96" s="25">
        <v>149.61000000000001</v>
      </c>
      <c r="D96" s="25">
        <v>176.45</v>
      </c>
      <c r="E96" t="s">
        <v>221</v>
      </c>
      <c r="F96" t="s">
        <v>536</v>
      </c>
    </row>
    <row r="97" spans="1:6" x14ac:dyDescent="0.25">
      <c r="A97">
        <v>94</v>
      </c>
      <c r="B97" t="s">
        <v>534</v>
      </c>
      <c r="C97" s="25">
        <v>172.88</v>
      </c>
      <c r="D97" s="25">
        <v>176.45</v>
      </c>
      <c r="E97" t="s">
        <v>221</v>
      </c>
      <c r="F97" t="s">
        <v>536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topLeftCell="A3" workbookViewId="0">
      <selection activeCell="A4" sqref="A4:XFD9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533</v>
      </c>
      <c r="C4">
        <v>0</v>
      </c>
      <c r="D4">
        <v>0</v>
      </c>
      <c r="E4" t="s">
        <v>527</v>
      </c>
      <c r="F4" t="s">
        <v>533</v>
      </c>
    </row>
    <row r="5" spans="1:6" x14ac:dyDescent="0.25">
      <c r="A5">
        <v>2</v>
      </c>
      <c r="B5" t="s">
        <v>533</v>
      </c>
      <c r="C5">
        <v>0</v>
      </c>
      <c r="D5">
        <v>0</v>
      </c>
      <c r="E5" t="s">
        <v>527</v>
      </c>
      <c r="F5" t="s">
        <v>533</v>
      </c>
    </row>
    <row r="6" spans="1:6" x14ac:dyDescent="0.25">
      <c r="A6">
        <v>3</v>
      </c>
      <c r="B6" t="s">
        <v>533</v>
      </c>
      <c r="C6">
        <v>0</v>
      </c>
      <c r="D6">
        <v>0</v>
      </c>
      <c r="E6" t="s">
        <v>527</v>
      </c>
      <c r="F6" t="s">
        <v>533</v>
      </c>
    </row>
    <row r="7" spans="1:6" x14ac:dyDescent="0.25">
      <c r="A7">
        <v>4</v>
      </c>
      <c r="B7" t="s">
        <v>533</v>
      </c>
      <c r="C7">
        <v>0</v>
      </c>
      <c r="D7">
        <v>0</v>
      </c>
      <c r="E7" t="s">
        <v>527</v>
      </c>
      <c r="F7" t="s">
        <v>533</v>
      </c>
    </row>
    <row r="8" spans="1:6" x14ac:dyDescent="0.25">
      <c r="A8">
        <v>5</v>
      </c>
      <c r="B8" t="s">
        <v>533</v>
      </c>
      <c r="C8">
        <v>0</v>
      </c>
      <c r="D8">
        <v>0</v>
      </c>
      <c r="E8" t="s">
        <v>527</v>
      </c>
      <c r="F8" t="s">
        <v>533</v>
      </c>
    </row>
    <row r="9" spans="1:6" x14ac:dyDescent="0.25">
      <c r="A9">
        <v>6</v>
      </c>
      <c r="B9" t="s">
        <v>533</v>
      </c>
      <c r="C9">
        <v>0</v>
      </c>
      <c r="D9">
        <v>0</v>
      </c>
      <c r="E9" t="s">
        <v>527</v>
      </c>
      <c r="F9" t="s">
        <v>533</v>
      </c>
    </row>
    <row r="10" spans="1:6" x14ac:dyDescent="0.25">
      <c r="A10">
        <v>7</v>
      </c>
      <c r="B10" t="s">
        <v>533</v>
      </c>
      <c r="C10">
        <v>0</v>
      </c>
      <c r="D10">
        <v>0</v>
      </c>
      <c r="E10" t="s">
        <v>527</v>
      </c>
      <c r="F10" t="s">
        <v>533</v>
      </c>
    </row>
    <row r="11" spans="1:6" x14ac:dyDescent="0.25">
      <c r="A11">
        <v>8</v>
      </c>
      <c r="B11" t="s">
        <v>533</v>
      </c>
      <c r="C11">
        <v>0</v>
      </c>
      <c r="D11">
        <v>0</v>
      </c>
      <c r="E11" t="s">
        <v>527</v>
      </c>
      <c r="F11" t="s">
        <v>533</v>
      </c>
    </row>
    <row r="12" spans="1:6" x14ac:dyDescent="0.25">
      <c r="A12">
        <v>9</v>
      </c>
      <c r="B12" t="s">
        <v>533</v>
      </c>
      <c r="C12">
        <v>0</v>
      </c>
      <c r="D12">
        <v>0</v>
      </c>
      <c r="E12" t="s">
        <v>527</v>
      </c>
      <c r="F12" t="s">
        <v>533</v>
      </c>
    </row>
    <row r="13" spans="1:6" x14ac:dyDescent="0.25">
      <c r="A13">
        <v>10</v>
      </c>
      <c r="B13" t="s">
        <v>533</v>
      </c>
      <c r="C13">
        <v>0</v>
      </c>
      <c r="D13">
        <v>0</v>
      </c>
      <c r="E13" t="s">
        <v>527</v>
      </c>
      <c r="F13" t="s">
        <v>533</v>
      </c>
    </row>
    <row r="14" spans="1:6" x14ac:dyDescent="0.25">
      <c r="A14">
        <v>11</v>
      </c>
      <c r="B14" t="s">
        <v>533</v>
      </c>
      <c r="C14">
        <v>0</v>
      </c>
      <c r="D14">
        <v>0</v>
      </c>
      <c r="E14" t="s">
        <v>527</v>
      </c>
      <c r="F14" t="s">
        <v>533</v>
      </c>
    </row>
    <row r="15" spans="1:6" x14ac:dyDescent="0.25">
      <c r="A15">
        <v>12</v>
      </c>
      <c r="B15" t="s">
        <v>533</v>
      </c>
      <c r="C15">
        <v>0</v>
      </c>
      <c r="D15">
        <v>0</v>
      </c>
      <c r="E15" t="s">
        <v>527</v>
      </c>
      <c r="F15" t="s">
        <v>533</v>
      </c>
    </row>
    <row r="16" spans="1:6" x14ac:dyDescent="0.25">
      <c r="A16">
        <v>13</v>
      </c>
      <c r="B16" t="s">
        <v>533</v>
      </c>
      <c r="C16">
        <v>0</v>
      </c>
      <c r="D16">
        <v>0</v>
      </c>
      <c r="E16" t="s">
        <v>527</v>
      </c>
      <c r="F16" t="s">
        <v>533</v>
      </c>
    </row>
    <row r="17" spans="1:6" x14ac:dyDescent="0.25">
      <c r="A17">
        <v>14</v>
      </c>
      <c r="B17" t="s">
        <v>533</v>
      </c>
      <c r="C17">
        <v>0</v>
      </c>
      <c r="D17">
        <v>0</v>
      </c>
      <c r="E17" t="s">
        <v>527</v>
      </c>
      <c r="F17" t="s">
        <v>533</v>
      </c>
    </row>
    <row r="18" spans="1:6" x14ac:dyDescent="0.25">
      <c r="A18">
        <v>15</v>
      </c>
      <c r="B18" t="s">
        <v>533</v>
      </c>
      <c r="C18">
        <v>0</v>
      </c>
      <c r="D18">
        <v>0</v>
      </c>
      <c r="E18" t="s">
        <v>527</v>
      </c>
      <c r="F18" t="s">
        <v>533</v>
      </c>
    </row>
    <row r="19" spans="1:6" x14ac:dyDescent="0.25">
      <c r="A19">
        <v>16</v>
      </c>
      <c r="B19" t="s">
        <v>533</v>
      </c>
      <c r="C19">
        <v>0</v>
      </c>
      <c r="D19">
        <v>0</v>
      </c>
      <c r="E19" t="s">
        <v>527</v>
      </c>
      <c r="F19" t="s">
        <v>533</v>
      </c>
    </row>
    <row r="20" spans="1:6" x14ac:dyDescent="0.25">
      <c r="A20">
        <v>17</v>
      </c>
      <c r="B20" t="s">
        <v>533</v>
      </c>
      <c r="C20">
        <v>0</v>
      </c>
      <c r="D20">
        <v>0</v>
      </c>
      <c r="E20" t="s">
        <v>527</v>
      </c>
      <c r="F20" t="s">
        <v>533</v>
      </c>
    </row>
    <row r="21" spans="1:6" x14ac:dyDescent="0.25">
      <c r="A21">
        <v>18</v>
      </c>
      <c r="B21" t="s">
        <v>533</v>
      </c>
      <c r="C21">
        <v>0</v>
      </c>
      <c r="D21">
        <v>0</v>
      </c>
      <c r="E21" t="s">
        <v>527</v>
      </c>
      <c r="F21" t="s">
        <v>533</v>
      </c>
    </row>
    <row r="22" spans="1:6" x14ac:dyDescent="0.25">
      <c r="A22">
        <v>19</v>
      </c>
      <c r="B22" t="s">
        <v>533</v>
      </c>
      <c r="C22">
        <v>0</v>
      </c>
      <c r="D22">
        <v>0</v>
      </c>
      <c r="E22" t="s">
        <v>527</v>
      </c>
      <c r="F22" t="s">
        <v>533</v>
      </c>
    </row>
    <row r="23" spans="1:6" x14ac:dyDescent="0.25">
      <c r="A23">
        <v>20</v>
      </c>
      <c r="B23" t="s">
        <v>533</v>
      </c>
      <c r="C23">
        <v>0</v>
      </c>
      <c r="D23">
        <v>0</v>
      </c>
      <c r="E23" t="s">
        <v>527</v>
      </c>
      <c r="F23" t="s">
        <v>533</v>
      </c>
    </row>
    <row r="24" spans="1:6" x14ac:dyDescent="0.25">
      <c r="A24">
        <v>21</v>
      </c>
      <c r="B24" t="s">
        <v>533</v>
      </c>
      <c r="C24">
        <v>0</v>
      </c>
      <c r="D24">
        <v>0</v>
      </c>
      <c r="E24" t="s">
        <v>527</v>
      </c>
      <c r="F24" t="s">
        <v>533</v>
      </c>
    </row>
    <row r="25" spans="1:6" x14ac:dyDescent="0.25">
      <c r="A25">
        <v>22</v>
      </c>
      <c r="B25" t="s">
        <v>533</v>
      </c>
      <c r="C25">
        <v>0</v>
      </c>
      <c r="D25">
        <v>0</v>
      </c>
      <c r="E25" t="s">
        <v>527</v>
      </c>
      <c r="F25" t="s">
        <v>533</v>
      </c>
    </row>
    <row r="26" spans="1:6" x14ac:dyDescent="0.25">
      <c r="A26">
        <v>23</v>
      </c>
      <c r="B26" t="s">
        <v>533</v>
      </c>
      <c r="C26">
        <v>0</v>
      </c>
      <c r="D26">
        <v>0</v>
      </c>
      <c r="E26" t="s">
        <v>527</v>
      </c>
      <c r="F26" t="s">
        <v>533</v>
      </c>
    </row>
    <row r="27" spans="1:6" x14ac:dyDescent="0.25">
      <c r="A27">
        <v>24</v>
      </c>
      <c r="B27" t="s">
        <v>533</v>
      </c>
      <c r="C27">
        <v>0</v>
      </c>
      <c r="D27">
        <v>0</v>
      </c>
      <c r="E27" t="s">
        <v>527</v>
      </c>
      <c r="F27" t="s">
        <v>533</v>
      </c>
    </row>
    <row r="28" spans="1:6" x14ac:dyDescent="0.25">
      <c r="A28">
        <v>25</v>
      </c>
      <c r="B28" t="s">
        <v>533</v>
      </c>
      <c r="C28">
        <v>0</v>
      </c>
      <c r="D28">
        <v>0</v>
      </c>
      <c r="E28" t="s">
        <v>527</v>
      </c>
      <c r="F28" t="s">
        <v>533</v>
      </c>
    </row>
    <row r="29" spans="1:6" x14ac:dyDescent="0.25">
      <c r="A29">
        <v>26</v>
      </c>
      <c r="B29" t="s">
        <v>533</v>
      </c>
      <c r="C29">
        <v>0</v>
      </c>
      <c r="D29">
        <v>0</v>
      </c>
      <c r="E29" t="s">
        <v>527</v>
      </c>
      <c r="F29" t="s">
        <v>533</v>
      </c>
    </row>
    <row r="30" spans="1:6" x14ac:dyDescent="0.25">
      <c r="A30">
        <v>27</v>
      </c>
      <c r="B30" t="s">
        <v>533</v>
      </c>
      <c r="C30">
        <v>0</v>
      </c>
      <c r="D30">
        <v>0</v>
      </c>
      <c r="E30" t="s">
        <v>527</v>
      </c>
      <c r="F30" t="s">
        <v>533</v>
      </c>
    </row>
    <row r="31" spans="1:6" x14ac:dyDescent="0.25">
      <c r="A31">
        <v>28</v>
      </c>
      <c r="B31" t="s">
        <v>533</v>
      </c>
      <c r="C31">
        <v>0</v>
      </c>
      <c r="D31">
        <v>0</v>
      </c>
      <c r="E31" t="s">
        <v>527</v>
      </c>
      <c r="F31" t="s">
        <v>533</v>
      </c>
    </row>
    <row r="32" spans="1:6" x14ac:dyDescent="0.25">
      <c r="A32">
        <v>29</v>
      </c>
      <c r="B32" t="s">
        <v>533</v>
      </c>
      <c r="C32">
        <v>0</v>
      </c>
      <c r="D32">
        <v>0</v>
      </c>
      <c r="E32" t="s">
        <v>527</v>
      </c>
      <c r="F32" t="s">
        <v>533</v>
      </c>
    </row>
    <row r="33" spans="1:6" x14ac:dyDescent="0.25">
      <c r="A33">
        <v>30</v>
      </c>
      <c r="B33" t="s">
        <v>533</v>
      </c>
      <c r="C33">
        <v>0</v>
      </c>
      <c r="D33">
        <v>0</v>
      </c>
      <c r="E33" t="s">
        <v>527</v>
      </c>
      <c r="F33" t="s">
        <v>533</v>
      </c>
    </row>
    <row r="34" spans="1:6" x14ac:dyDescent="0.25">
      <c r="A34">
        <v>31</v>
      </c>
      <c r="B34" t="s">
        <v>533</v>
      </c>
      <c r="C34">
        <v>0</v>
      </c>
      <c r="D34">
        <v>0</v>
      </c>
      <c r="E34" t="s">
        <v>527</v>
      </c>
      <c r="F34" t="s">
        <v>533</v>
      </c>
    </row>
    <row r="35" spans="1:6" x14ac:dyDescent="0.25">
      <c r="A35">
        <v>32</v>
      </c>
      <c r="B35" t="s">
        <v>533</v>
      </c>
      <c r="C35">
        <v>0</v>
      </c>
      <c r="D35">
        <v>0</v>
      </c>
      <c r="E35" t="s">
        <v>527</v>
      </c>
      <c r="F35" t="s">
        <v>533</v>
      </c>
    </row>
    <row r="36" spans="1:6" x14ac:dyDescent="0.25">
      <c r="A36">
        <v>33</v>
      </c>
      <c r="B36" t="s">
        <v>533</v>
      </c>
      <c r="C36">
        <v>0</v>
      </c>
      <c r="D36">
        <v>0</v>
      </c>
      <c r="E36" t="s">
        <v>527</v>
      </c>
      <c r="F36" t="s">
        <v>533</v>
      </c>
    </row>
    <row r="37" spans="1:6" x14ac:dyDescent="0.25">
      <c r="A37">
        <v>34</v>
      </c>
      <c r="B37" t="s">
        <v>533</v>
      </c>
      <c r="C37">
        <v>0</v>
      </c>
      <c r="D37">
        <v>0</v>
      </c>
      <c r="E37" t="s">
        <v>527</v>
      </c>
      <c r="F37" t="s">
        <v>533</v>
      </c>
    </row>
    <row r="38" spans="1:6" x14ac:dyDescent="0.25">
      <c r="A38">
        <v>35</v>
      </c>
      <c r="B38" t="s">
        <v>533</v>
      </c>
      <c r="C38">
        <v>0</v>
      </c>
      <c r="D38">
        <v>0</v>
      </c>
      <c r="E38" t="s">
        <v>527</v>
      </c>
      <c r="F38" t="s">
        <v>533</v>
      </c>
    </row>
    <row r="39" spans="1:6" x14ac:dyDescent="0.25">
      <c r="A39">
        <v>36</v>
      </c>
      <c r="B39" t="s">
        <v>533</v>
      </c>
      <c r="C39">
        <v>0</v>
      </c>
      <c r="D39">
        <v>0</v>
      </c>
      <c r="E39" t="s">
        <v>527</v>
      </c>
      <c r="F39" t="s">
        <v>533</v>
      </c>
    </row>
    <row r="40" spans="1:6" x14ac:dyDescent="0.25">
      <c r="A40">
        <v>37</v>
      </c>
      <c r="B40" t="s">
        <v>533</v>
      </c>
      <c r="C40">
        <v>0</v>
      </c>
      <c r="D40">
        <v>0</v>
      </c>
      <c r="E40" t="s">
        <v>527</v>
      </c>
      <c r="F40" t="s">
        <v>533</v>
      </c>
    </row>
    <row r="41" spans="1:6" x14ac:dyDescent="0.25">
      <c r="A41">
        <v>38</v>
      </c>
      <c r="B41" t="s">
        <v>533</v>
      </c>
      <c r="C41">
        <v>0</v>
      </c>
      <c r="D41">
        <v>0</v>
      </c>
      <c r="E41" t="s">
        <v>527</v>
      </c>
      <c r="F41" t="s">
        <v>533</v>
      </c>
    </row>
    <row r="42" spans="1:6" x14ac:dyDescent="0.25">
      <c r="A42">
        <v>39</v>
      </c>
      <c r="B42" t="s">
        <v>533</v>
      </c>
      <c r="C42">
        <v>0</v>
      </c>
      <c r="D42">
        <v>0</v>
      </c>
      <c r="E42" t="s">
        <v>527</v>
      </c>
      <c r="F42" t="s">
        <v>533</v>
      </c>
    </row>
    <row r="43" spans="1:6" x14ac:dyDescent="0.25">
      <c r="A43">
        <v>40</v>
      </c>
      <c r="B43" t="s">
        <v>533</v>
      </c>
      <c r="C43">
        <v>0</v>
      </c>
      <c r="D43">
        <v>0</v>
      </c>
      <c r="E43" t="s">
        <v>527</v>
      </c>
      <c r="F43" t="s">
        <v>533</v>
      </c>
    </row>
    <row r="44" spans="1:6" x14ac:dyDescent="0.25">
      <c r="A44">
        <v>41</v>
      </c>
      <c r="B44" t="s">
        <v>533</v>
      </c>
      <c r="C44">
        <v>0</v>
      </c>
      <c r="D44">
        <v>0</v>
      </c>
      <c r="E44" t="s">
        <v>527</v>
      </c>
      <c r="F44" t="s">
        <v>533</v>
      </c>
    </row>
    <row r="45" spans="1:6" x14ac:dyDescent="0.25">
      <c r="A45">
        <v>42</v>
      </c>
      <c r="B45" t="s">
        <v>533</v>
      </c>
      <c r="C45">
        <v>0</v>
      </c>
      <c r="D45">
        <v>0</v>
      </c>
      <c r="E45" t="s">
        <v>527</v>
      </c>
      <c r="F45" t="s">
        <v>533</v>
      </c>
    </row>
    <row r="46" spans="1:6" x14ac:dyDescent="0.25">
      <c r="A46">
        <v>43</v>
      </c>
      <c r="B46" t="s">
        <v>533</v>
      </c>
      <c r="C46">
        <v>0</v>
      </c>
      <c r="D46">
        <v>0</v>
      </c>
      <c r="E46" t="s">
        <v>527</v>
      </c>
      <c r="F46" t="s">
        <v>533</v>
      </c>
    </row>
    <row r="47" spans="1:6" x14ac:dyDescent="0.25">
      <c r="A47">
        <v>44</v>
      </c>
      <c r="B47" t="s">
        <v>533</v>
      </c>
      <c r="C47">
        <v>0</v>
      </c>
      <c r="D47">
        <v>0</v>
      </c>
      <c r="E47" t="s">
        <v>527</v>
      </c>
      <c r="F47" t="s">
        <v>533</v>
      </c>
    </row>
    <row r="48" spans="1:6" x14ac:dyDescent="0.25">
      <c r="A48">
        <v>45</v>
      </c>
      <c r="B48" t="s">
        <v>533</v>
      </c>
      <c r="C48">
        <v>0</v>
      </c>
      <c r="D48">
        <v>0</v>
      </c>
      <c r="E48" t="s">
        <v>527</v>
      </c>
      <c r="F48" t="s">
        <v>533</v>
      </c>
    </row>
    <row r="49" spans="1:6" x14ac:dyDescent="0.25">
      <c r="A49">
        <v>46</v>
      </c>
      <c r="B49" t="s">
        <v>533</v>
      </c>
      <c r="C49">
        <v>0</v>
      </c>
      <c r="D49">
        <v>0</v>
      </c>
      <c r="E49" t="s">
        <v>527</v>
      </c>
      <c r="F49" t="s">
        <v>533</v>
      </c>
    </row>
    <row r="50" spans="1:6" x14ac:dyDescent="0.25">
      <c r="A50">
        <v>47</v>
      </c>
      <c r="B50" t="s">
        <v>533</v>
      </c>
      <c r="C50">
        <v>0</v>
      </c>
      <c r="D50">
        <v>0</v>
      </c>
      <c r="E50" t="s">
        <v>527</v>
      </c>
      <c r="F50" t="s">
        <v>533</v>
      </c>
    </row>
    <row r="51" spans="1:6" x14ac:dyDescent="0.25">
      <c r="A51">
        <v>48</v>
      </c>
      <c r="B51" t="s">
        <v>533</v>
      </c>
      <c r="C51">
        <v>0</v>
      </c>
      <c r="D51">
        <v>0</v>
      </c>
      <c r="E51" t="s">
        <v>527</v>
      </c>
      <c r="F51" t="s">
        <v>533</v>
      </c>
    </row>
    <row r="52" spans="1:6" x14ac:dyDescent="0.25">
      <c r="A52">
        <v>49</v>
      </c>
      <c r="B52" t="s">
        <v>533</v>
      </c>
      <c r="C52">
        <v>0</v>
      </c>
      <c r="D52">
        <v>0</v>
      </c>
      <c r="E52" t="s">
        <v>527</v>
      </c>
      <c r="F52" t="s">
        <v>533</v>
      </c>
    </row>
    <row r="53" spans="1:6" x14ac:dyDescent="0.25">
      <c r="A53">
        <v>50</v>
      </c>
      <c r="B53" t="s">
        <v>533</v>
      </c>
      <c r="C53">
        <v>0</v>
      </c>
      <c r="D53">
        <v>0</v>
      </c>
      <c r="E53" t="s">
        <v>527</v>
      </c>
      <c r="F53" t="s">
        <v>533</v>
      </c>
    </row>
    <row r="54" spans="1:6" x14ac:dyDescent="0.25">
      <c r="A54">
        <v>51</v>
      </c>
      <c r="B54" t="s">
        <v>533</v>
      </c>
      <c r="C54">
        <v>0</v>
      </c>
      <c r="D54">
        <v>0</v>
      </c>
      <c r="E54" t="s">
        <v>527</v>
      </c>
      <c r="F54" t="s">
        <v>533</v>
      </c>
    </row>
    <row r="55" spans="1:6" x14ac:dyDescent="0.25">
      <c r="A55">
        <v>52</v>
      </c>
      <c r="B55" t="s">
        <v>533</v>
      </c>
      <c r="C55">
        <v>0</v>
      </c>
      <c r="D55">
        <v>0</v>
      </c>
      <c r="E55" t="s">
        <v>527</v>
      </c>
      <c r="F55" t="s">
        <v>533</v>
      </c>
    </row>
    <row r="56" spans="1:6" x14ac:dyDescent="0.25">
      <c r="A56">
        <v>53</v>
      </c>
      <c r="B56" t="s">
        <v>533</v>
      </c>
      <c r="C56">
        <v>0</v>
      </c>
      <c r="D56">
        <v>0</v>
      </c>
      <c r="E56" t="s">
        <v>527</v>
      </c>
      <c r="F56" t="s">
        <v>533</v>
      </c>
    </row>
    <row r="57" spans="1:6" x14ac:dyDescent="0.25">
      <c r="A57">
        <v>54</v>
      </c>
      <c r="B57" t="s">
        <v>533</v>
      </c>
      <c r="C57">
        <v>0</v>
      </c>
      <c r="D57">
        <v>0</v>
      </c>
      <c r="E57" t="s">
        <v>527</v>
      </c>
      <c r="F57" t="s">
        <v>533</v>
      </c>
    </row>
    <row r="58" spans="1:6" x14ac:dyDescent="0.25">
      <c r="A58">
        <v>55</v>
      </c>
      <c r="B58" t="s">
        <v>533</v>
      </c>
      <c r="C58">
        <v>0</v>
      </c>
      <c r="D58">
        <v>0</v>
      </c>
      <c r="E58" t="s">
        <v>527</v>
      </c>
      <c r="F58" t="s">
        <v>533</v>
      </c>
    </row>
    <row r="59" spans="1:6" x14ac:dyDescent="0.25">
      <c r="A59">
        <v>56</v>
      </c>
      <c r="B59" t="s">
        <v>533</v>
      </c>
      <c r="C59">
        <v>0</v>
      </c>
      <c r="D59">
        <v>0</v>
      </c>
      <c r="E59" t="s">
        <v>527</v>
      </c>
      <c r="F59" t="s">
        <v>533</v>
      </c>
    </row>
    <row r="60" spans="1:6" x14ac:dyDescent="0.25">
      <c r="A60">
        <v>57</v>
      </c>
      <c r="B60" t="s">
        <v>533</v>
      </c>
      <c r="C60">
        <v>0</v>
      </c>
      <c r="D60">
        <v>0</v>
      </c>
      <c r="E60" t="s">
        <v>527</v>
      </c>
      <c r="F60" t="s">
        <v>533</v>
      </c>
    </row>
    <row r="61" spans="1:6" x14ac:dyDescent="0.25">
      <c r="A61">
        <v>58</v>
      </c>
      <c r="B61" t="s">
        <v>533</v>
      </c>
      <c r="C61">
        <v>0</v>
      </c>
      <c r="D61">
        <v>0</v>
      </c>
      <c r="E61" t="s">
        <v>527</v>
      </c>
      <c r="F61" t="s">
        <v>533</v>
      </c>
    </row>
    <row r="62" spans="1:6" x14ac:dyDescent="0.25">
      <c r="A62">
        <v>59</v>
      </c>
      <c r="B62" t="s">
        <v>533</v>
      </c>
      <c r="C62">
        <v>0</v>
      </c>
      <c r="D62">
        <v>0</v>
      </c>
      <c r="E62" t="s">
        <v>527</v>
      </c>
      <c r="F62" t="s">
        <v>533</v>
      </c>
    </row>
    <row r="63" spans="1:6" x14ac:dyDescent="0.25">
      <c r="A63">
        <v>60</v>
      </c>
      <c r="B63" t="s">
        <v>533</v>
      </c>
      <c r="C63">
        <v>0</v>
      </c>
      <c r="D63">
        <v>0</v>
      </c>
      <c r="E63" t="s">
        <v>527</v>
      </c>
      <c r="F63" t="s">
        <v>533</v>
      </c>
    </row>
    <row r="64" spans="1:6" x14ac:dyDescent="0.25">
      <c r="A64">
        <v>61</v>
      </c>
      <c r="B64" t="s">
        <v>533</v>
      </c>
      <c r="C64">
        <v>0</v>
      </c>
      <c r="D64">
        <v>0</v>
      </c>
      <c r="E64" t="s">
        <v>527</v>
      </c>
      <c r="F64" t="s">
        <v>533</v>
      </c>
    </row>
    <row r="65" spans="1:6" x14ac:dyDescent="0.25">
      <c r="A65">
        <v>62</v>
      </c>
      <c r="B65" t="s">
        <v>533</v>
      </c>
      <c r="C65">
        <v>0</v>
      </c>
      <c r="D65">
        <v>0</v>
      </c>
      <c r="E65" t="s">
        <v>527</v>
      </c>
      <c r="F65" t="s">
        <v>533</v>
      </c>
    </row>
    <row r="66" spans="1:6" x14ac:dyDescent="0.25">
      <c r="A66">
        <v>63</v>
      </c>
      <c r="B66" t="s">
        <v>533</v>
      </c>
      <c r="C66">
        <v>0</v>
      </c>
      <c r="D66">
        <v>0</v>
      </c>
      <c r="E66" t="s">
        <v>527</v>
      </c>
      <c r="F66" t="s">
        <v>533</v>
      </c>
    </row>
    <row r="67" spans="1:6" x14ac:dyDescent="0.25">
      <c r="A67">
        <v>64</v>
      </c>
      <c r="B67" t="s">
        <v>533</v>
      </c>
      <c r="C67">
        <v>0</v>
      </c>
      <c r="D67">
        <v>0</v>
      </c>
      <c r="E67" t="s">
        <v>527</v>
      </c>
      <c r="F67" t="s">
        <v>533</v>
      </c>
    </row>
    <row r="68" spans="1:6" x14ac:dyDescent="0.25">
      <c r="A68">
        <v>65</v>
      </c>
      <c r="B68" t="s">
        <v>533</v>
      </c>
      <c r="C68">
        <v>0</v>
      </c>
      <c r="D68">
        <v>0</v>
      </c>
      <c r="E68" t="s">
        <v>527</v>
      </c>
      <c r="F68" t="s">
        <v>533</v>
      </c>
    </row>
    <row r="69" spans="1:6" x14ac:dyDescent="0.25">
      <c r="A69">
        <v>66</v>
      </c>
      <c r="B69" t="s">
        <v>533</v>
      </c>
      <c r="C69">
        <v>0</v>
      </c>
      <c r="D69">
        <v>0</v>
      </c>
      <c r="E69" t="s">
        <v>527</v>
      </c>
      <c r="F69" t="s">
        <v>533</v>
      </c>
    </row>
    <row r="70" spans="1:6" x14ac:dyDescent="0.25">
      <c r="A70">
        <v>67</v>
      </c>
      <c r="B70" t="s">
        <v>533</v>
      </c>
      <c r="C70">
        <v>0</v>
      </c>
      <c r="D70">
        <v>0</v>
      </c>
      <c r="E70" t="s">
        <v>527</v>
      </c>
      <c r="F70" t="s">
        <v>533</v>
      </c>
    </row>
    <row r="71" spans="1:6" x14ac:dyDescent="0.25">
      <c r="A71">
        <v>68</v>
      </c>
      <c r="B71" t="s">
        <v>533</v>
      </c>
      <c r="C71">
        <v>0</v>
      </c>
      <c r="D71">
        <v>0</v>
      </c>
      <c r="E71" t="s">
        <v>527</v>
      </c>
      <c r="F71" t="s">
        <v>533</v>
      </c>
    </row>
    <row r="72" spans="1:6" x14ac:dyDescent="0.25">
      <c r="A72">
        <v>69</v>
      </c>
      <c r="B72" t="s">
        <v>533</v>
      </c>
      <c r="C72">
        <v>0</v>
      </c>
      <c r="D72">
        <v>0</v>
      </c>
      <c r="E72" t="s">
        <v>527</v>
      </c>
      <c r="F72" t="s">
        <v>533</v>
      </c>
    </row>
    <row r="73" spans="1:6" x14ac:dyDescent="0.25">
      <c r="A73">
        <v>70</v>
      </c>
      <c r="B73" t="s">
        <v>533</v>
      </c>
      <c r="C73">
        <v>0</v>
      </c>
      <c r="D73">
        <v>0</v>
      </c>
      <c r="E73" t="s">
        <v>527</v>
      </c>
      <c r="F73" t="s">
        <v>533</v>
      </c>
    </row>
    <row r="74" spans="1:6" x14ac:dyDescent="0.25">
      <c r="A74">
        <v>71</v>
      </c>
      <c r="B74" t="s">
        <v>533</v>
      </c>
      <c r="C74">
        <v>0</v>
      </c>
      <c r="D74">
        <v>0</v>
      </c>
      <c r="E74" t="s">
        <v>527</v>
      </c>
      <c r="F74" t="s">
        <v>533</v>
      </c>
    </row>
    <row r="75" spans="1:6" x14ac:dyDescent="0.25">
      <c r="A75">
        <v>72</v>
      </c>
      <c r="B75" t="s">
        <v>533</v>
      </c>
      <c r="C75">
        <v>0</v>
      </c>
      <c r="D75">
        <v>0</v>
      </c>
      <c r="E75" t="s">
        <v>527</v>
      </c>
      <c r="F75" t="s">
        <v>533</v>
      </c>
    </row>
    <row r="76" spans="1:6" x14ac:dyDescent="0.25">
      <c r="A76">
        <v>73</v>
      </c>
      <c r="B76" t="s">
        <v>533</v>
      </c>
      <c r="C76">
        <v>0</v>
      </c>
      <c r="D76">
        <v>0</v>
      </c>
      <c r="E76" t="s">
        <v>527</v>
      </c>
      <c r="F76" t="s">
        <v>533</v>
      </c>
    </row>
    <row r="77" spans="1:6" x14ac:dyDescent="0.25">
      <c r="A77">
        <v>74</v>
      </c>
      <c r="B77" t="s">
        <v>533</v>
      </c>
      <c r="C77">
        <v>0</v>
      </c>
      <c r="D77">
        <v>0</v>
      </c>
      <c r="E77" t="s">
        <v>527</v>
      </c>
      <c r="F77" t="s">
        <v>533</v>
      </c>
    </row>
    <row r="78" spans="1:6" x14ac:dyDescent="0.25">
      <c r="A78">
        <v>75</v>
      </c>
      <c r="B78" t="s">
        <v>533</v>
      </c>
      <c r="C78">
        <v>0</v>
      </c>
      <c r="D78">
        <v>0</v>
      </c>
      <c r="E78" t="s">
        <v>527</v>
      </c>
      <c r="F78" t="s">
        <v>533</v>
      </c>
    </row>
    <row r="79" spans="1:6" x14ac:dyDescent="0.25">
      <c r="A79">
        <v>76</v>
      </c>
      <c r="B79" t="s">
        <v>533</v>
      </c>
      <c r="C79">
        <v>0</v>
      </c>
      <c r="D79">
        <v>0</v>
      </c>
      <c r="E79" t="s">
        <v>527</v>
      </c>
      <c r="F79" t="s">
        <v>533</v>
      </c>
    </row>
    <row r="80" spans="1:6" x14ac:dyDescent="0.25">
      <c r="A80">
        <v>77</v>
      </c>
      <c r="B80" t="s">
        <v>533</v>
      </c>
      <c r="C80">
        <v>0</v>
      </c>
      <c r="D80">
        <v>0</v>
      </c>
      <c r="E80" t="s">
        <v>527</v>
      </c>
      <c r="F80" t="s">
        <v>533</v>
      </c>
    </row>
    <row r="81" spans="1:6" x14ac:dyDescent="0.25">
      <c r="A81">
        <v>78</v>
      </c>
      <c r="B81" t="s">
        <v>533</v>
      </c>
      <c r="C81">
        <v>0</v>
      </c>
      <c r="D81">
        <v>0</v>
      </c>
      <c r="E81" t="s">
        <v>527</v>
      </c>
      <c r="F81" t="s">
        <v>533</v>
      </c>
    </row>
    <row r="82" spans="1:6" x14ac:dyDescent="0.25">
      <c r="A82">
        <v>79</v>
      </c>
      <c r="B82" t="s">
        <v>533</v>
      </c>
      <c r="C82">
        <v>0</v>
      </c>
      <c r="D82">
        <v>0</v>
      </c>
      <c r="E82" t="s">
        <v>527</v>
      </c>
      <c r="F82" t="s">
        <v>533</v>
      </c>
    </row>
    <row r="83" spans="1:6" x14ac:dyDescent="0.25">
      <c r="A83">
        <v>80</v>
      </c>
      <c r="B83" t="s">
        <v>533</v>
      </c>
      <c r="C83">
        <v>0</v>
      </c>
      <c r="D83">
        <v>0</v>
      </c>
      <c r="E83" t="s">
        <v>527</v>
      </c>
      <c r="F83" t="s">
        <v>533</v>
      </c>
    </row>
    <row r="84" spans="1:6" x14ac:dyDescent="0.25">
      <c r="A84">
        <v>81</v>
      </c>
      <c r="B84" t="s">
        <v>533</v>
      </c>
      <c r="C84">
        <v>0</v>
      </c>
      <c r="D84">
        <v>0</v>
      </c>
      <c r="E84" t="s">
        <v>527</v>
      </c>
      <c r="F84" t="s">
        <v>533</v>
      </c>
    </row>
    <row r="85" spans="1:6" x14ac:dyDescent="0.25">
      <c r="A85">
        <v>82</v>
      </c>
      <c r="B85" t="s">
        <v>533</v>
      </c>
      <c r="C85">
        <v>0</v>
      </c>
      <c r="D85">
        <v>0</v>
      </c>
      <c r="E85" t="s">
        <v>527</v>
      </c>
      <c r="F85" t="s">
        <v>533</v>
      </c>
    </row>
    <row r="86" spans="1:6" x14ac:dyDescent="0.25">
      <c r="A86">
        <v>83</v>
      </c>
      <c r="B86" t="s">
        <v>533</v>
      </c>
      <c r="C86">
        <v>0</v>
      </c>
      <c r="D86">
        <v>0</v>
      </c>
      <c r="E86" t="s">
        <v>527</v>
      </c>
      <c r="F86" t="s">
        <v>533</v>
      </c>
    </row>
    <row r="87" spans="1:6" x14ac:dyDescent="0.25">
      <c r="A87">
        <v>84</v>
      </c>
      <c r="B87" t="s">
        <v>533</v>
      </c>
      <c r="C87">
        <v>0</v>
      </c>
      <c r="D87">
        <v>0</v>
      </c>
      <c r="E87" t="s">
        <v>527</v>
      </c>
      <c r="F87" t="s">
        <v>533</v>
      </c>
    </row>
    <row r="88" spans="1:6" x14ac:dyDescent="0.25">
      <c r="A88">
        <v>85</v>
      </c>
      <c r="B88" t="s">
        <v>533</v>
      </c>
      <c r="C88">
        <v>0</v>
      </c>
      <c r="D88">
        <v>0</v>
      </c>
      <c r="E88" t="s">
        <v>527</v>
      </c>
      <c r="F88" t="s">
        <v>533</v>
      </c>
    </row>
    <row r="89" spans="1:6" x14ac:dyDescent="0.25">
      <c r="A89">
        <v>86</v>
      </c>
      <c r="B89" t="s">
        <v>533</v>
      </c>
      <c r="C89">
        <v>0</v>
      </c>
      <c r="D89">
        <v>0</v>
      </c>
      <c r="E89" t="s">
        <v>527</v>
      </c>
      <c r="F89" t="s">
        <v>533</v>
      </c>
    </row>
    <row r="90" spans="1:6" x14ac:dyDescent="0.25">
      <c r="A90">
        <v>87</v>
      </c>
      <c r="B90" t="s">
        <v>533</v>
      </c>
      <c r="C90">
        <v>0</v>
      </c>
      <c r="D90">
        <v>0</v>
      </c>
      <c r="E90" t="s">
        <v>527</v>
      </c>
      <c r="F90" t="s">
        <v>533</v>
      </c>
    </row>
    <row r="91" spans="1:6" x14ac:dyDescent="0.25">
      <c r="A91">
        <v>88</v>
      </c>
      <c r="B91" t="s">
        <v>533</v>
      </c>
      <c r="C91">
        <v>0</v>
      </c>
      <c r="D91">
        <v>0</v>
      </c>
      <c r="E91" t="s">
        <v>527</v>
      </c>
      <c r="F91" t="s">
        <v>533</v>
      </c>
    </row>
    <row r="92" spans="1:6" x14ac:dyDescent="0.25">
      <c r="A92">
        <v>89</v>
      </c>
      <c r="B92" t="s">
        <v>533</v>
      </c>
      <c r="C92">
        <v>0</v>
      </c>
      <c r="D92">
        <v>0</v>
      </c>
      <c r="E92" t="s">
        <v>527</v>
      </c>
      <c r="F92" t="s">
        <v>533</v>
      </c>
    </row>
    <row r="93" spans="1:6" x14ac:dyDescent="0.25">
      <c r="A93">
        <v>90</v>
      </c>
      <c r="B93" t="s">
        <v>533</v>
      </c>
      <c r="C93">
        <v>0</v>
      </c>
      <c r="D93">
        <v>0</v>
      </c>
      <c r="E93" t="s">
        <v>527</v>
      </c>
      <c r="F93" t="s">
        <v>533</v>
      </c>
    </row>
    <row r="94" spans="1:6" x14ac:dyDescent="0.25">
      <c r="A94">
        <v>91</v>
      </c>
      <c r="B94" t="s">
        <v>533</v>
      </c>
      <c r="C94">
        <v>0</v>
      </c>
      <c r="D94">
        <v>0</v>
      </c>
      <c r="E94" t="s">
        <v>527</v>
      </c>
      <c r="F94" t="s">
        <v>533</v>
      </c>
    </row>
    <row r="95" spans="1:6" x14ac:dyDescent="0.25">
      <c r="A95">
        <v>92</v>
      </c>
      <c r="B95" t="s">
        <v>533</v>
      </c>
      <c r="C95">
        <v>0</v>
      </c>
      <c r="D95">
        <v>0</v>
      </c>
      <c r="E95" t="s">
        <v>527</v>
      </c>
      <c r="F95" t="s">
        <v>533</v>
      </c>
    </row>
    <row r="96" spans="1:6" x14ac:dyDescent="0.25">
      <c r="A96">
        <v>93</v>
      </c>
      <c r="B96" t="s">
        <v>533</v>
      </c>
      <c r="C96">
        <v>0</v>
      </c>
      <c r="D96">
        <v>0</v>
      </c>
      <c r="E96" t="s">
        <v>527</v>
      </c>
      <c r="F96" t="s">
        <v>533</v>
      </c>
    </row>
    <row r="97" spans="1:6" x14ac:dyDescent="0.25">
      <c r="A97">
        <v>94</v>
      </c>
      <c r="B97" t="s">
        <v>533</v>
      </c>
      <c r="C97">
        <v>0</v>
      </c>
      <c r="D97">
        <v>0</v>
      </c>
      <c r="E97" t="s">
        <v>527</v>
      </c>
      <c r="F97" t="s">
        <v>533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topLeftCell="A3" workbookViewId="0">
      <selection activeCell="A4" sqref="A4:XFD97"/>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533</v>
      </c>
      <c r="C4">
        <v>0</v>
      </c>
      <c r="D4">
        <v>0</v>
      </c>
      <c r="E4" t="s">
        <v>527</v>
      </c>
      <c r="F4" t="s">
        <v>533</v>
      </c>
    </row>
    <row r="5" spans="1:6" x14ac:dyDescent="0.25">
      <c r="A5">
        <v>2</v>
      </c>
      <c r="B5" t="s">
        <v>533</v>
      </c>
      <c r="C5">
        <v>0</v>
      </c>
      <c r="D5">
        <v>0</v>
      </c>
      <c r="E5" t="s">
        <v>527</v>
      </c>
      <c r="F5" t="s">
        <v>533</v>
      </c>
    </row>
    <row r="6" spans="1:6" x14ac:dyDescent="0.25">
      <c r="A6">
        <v>3</v>
      </c>
      <c r="B6" t="s">
        <v>533</v>
      </c>
      <c r="C6">
        <v>0</v>
      </c>
      <c r="D6">
        <v>0</v>
      </c>
      <c r="E6" t="s">
        <v>527</v>
      </c>
      <c r="F6" t="s">
        <v>533</v>
      </c>
    </row>
    <row r="7" spans="1:6" x14ac:dyDescent="0.25">
      <c r="A7">
        <v>4</v>
      </c>
      <c r="B7" t="s">
        <v>533</v>
      </c>
      <c r="C7">
        <v>0</v>
      </c>
      <c r="D7">
        <v>0</v>
      </c>
      <c r="E7" t="s">
        <v>527</v>
      </c>
      <c r="F7" t="s">
        <v>533</v>
      </c>
    </row>
    <row r="8" spans="1:6" x14ac:dyDescent="0.25">
      <c r="A8">
        <v>5</v>
      </c>
      <c r="B8" t="s">
        <v>533</v>
      </c>
      <c r="C8">
        <v>0</v>
      </c>
      <c r="D8">
        <v>0</v>
      </c>
      <c r="E8" t="s">
        <v>527</v>
      </c>
      <c r="F8" t="s">
        <v>533</v>
      </c>
    </row>
    <row r="9" spans="1:6" x14ac:dyDescent="0.25">
      <c r="A9">
        <v>6</v>
      </c>
      <c r="B9" t="s">
        <v>533</v>
      </c>
      <c r="C9">
        <v>0</v>
      </c>
      <c r="D9">
        <v>0</v>
      </c>
      <c r="E9" t="s">
        <v>527</v>
      </c>
      <c r="F9" t="s">
        <v>533</v>
      </c>
    </row>
    <row r="10" spans="1:6" x14ac:dyDescent="0.25">
      <c r="A10">
        <v>7</v>
      </c>
      <c r="B10" t="s">
        <v>533</v>
      </c>
      <c r="C10">
        <v>0</v>
      </c>
      <c r="D10">
        <v>0</v>
      </c>
      <c r="E10" t="s">
        <v>527</v>
      </c>
      <c r="F10" t="s">
        <v>533</v>
      </c>
    </row>
    <row r="11" spans="1:6" x14ac:dyDescent="0.25">
      <c r="A11">
        <v>8</v>
      </c>
      <c r="B11" t="s">
        <v>533</v>
      </c>
      <c r="C11">
        <v>0</v>
      </c>
      <c r="D11">
        <v>0</v>
      </c>
      <c r="E11" t="s">
        <v>527</v>
      </c>
      <c r="F11" t="s">
        <v>533</v>
      </c>
    </row>
    <row r="12" spans="1:6" x14ac:dyDescent="0.25">
      <c r="A12">
        <v>9</v>
      </c>
      <c r="B12" t="s">
        <v>533</v>
      </c>
      <c r="C12">
        <v>0</v>
      </c>
      <c r="D12">
        <v>0</v>
      </c>
      <c r="E12" t="s">
        <v>527</v>
      </c>
      <c r="F12" t="s">
        <v>533</v>
      </c>
    </row>
    <row r="13" spans="1:6" x14ac:dyDescent="0.25">
      <c r="A13">
        <v>10</v>
      </c>
      <c r="B13" t="s">
        <v>533</v>
      </c>
      <c r="C13">
        <v>0</v>
      </c>
      <c r="D13">
        <v>0</v>
      </c>
      <c r="E13" t="s">
        <v>527</v>
      </c>
      <c r="F13" t="s">
        <v>533</v>
      </c>
    </row>
    <row r="14" spans="1:6" x14ac:dyDescent="0.25">
      <c r="A14">
        <v>11</v>
      </c>
      <c r="B14" t="s">
        <v>533</v>
      </c>
      <c r="C14">
        <v>0</v>
      </c>
      <c r="D14">
        <v>0</v>
      </c>
      <c r="E14" t="s">
        <v>527</v>
      </c>
      <c r="F14" t="s">
        <v>533</v>
      </c>
    </row>
    <row r="15" spans="1:6" x14ac:dyDescent="0.25">
      <c r="A15">
        <v>12</v>
      </c>
      <c r="B15" t="s">
        <v>533</v>
      </c>
      <c r="C15">
        <v>0</v>
      </c>
      <c r="D15">
        <v>0</v>
      </c>
      <c r="E15" t="s">
        <v>527</v>
      </c>
      <c r="F15" t="s">
        <v>533</v>
      </c>
    </row>
    <row r="16" spans="1:6" x14ac:dyDescent="0.25">
      <c r="A16">
        <v>13</v>
      </c>
      <c r="B16" t="s">
        <v>533</v>
      </c>
      <c r="C16">
        <v>0</v>
      </c>
      <c r="D16">
        <v>0</v>
      </c>
      <c r="E16" t="s">
        <v>527</v>
      </c>
      <c r="F16" t="s">
        <v>533</v>
      </c>
    </row>
    <row r="17" spans="1:6" x14ac:dyDescent="0.25">
      <c r="A17">
        <v>14</v>
      </c>
      <c r="B17" t="s">
        <v>533</v>
      </c>
      <c r="C17">
        <v>0</v>
      </c>
      <c r="D17">
        <v>0</v>
      </c>
      <c r="E17" t="s">
        <v>527</v>
      </c>
      <c r="F17" t="s">
        <v>533</v>
      </c>
    </row>
    <row r="18" spans="1:6" x14ac:dyDescent="0.25">
      <c r="A18">
        <v>15</v>
      </c>
      <c r="B18" t="s">
        <v>533</v>
      </c>
      <c r="C18">
        <v>0</v>
      </c>
      <c r="D18">
        <v>0</v>
      </c>
      <c r="E18" t="s">
        <v>527</v>
      </c>
      <c r="F18" t="s">
        <v>533</v>
      </c>
    </row>
    <row r="19" spans="1:6" x14ac:dyDescent="0.25">
      <c r="A19">
        <v>16</v>
      </c>
      <c r="B19" t="s">
        <v>533</v>
      </c>
      <c r="C19">
        <v>0</v>
      </c>
      <c r="D19">
        <v>0</v>
      </c>
      <c r="E19" t="s">
        <v>527</v>
      </c>
      <c r="F19" t="s">
        <v>533</v>
      </c>
    </row>
    <row r="20" spans="1:6" x14ac:dyDescent="0.25">
      <c r="A20">
        <v>17</v>
      </c>
      <c r="B20" t="s">
        <v>533</v>
      </c>
      <c r="C20">
        <v>0</v>
      </c>
      <c r="D20">
        <v>0</v>
      </c>
      <c r="E20" t="s">
        <v>527</v>
      </c>
      <c r="F20" t="s">
        <v>533</v>
      </c>
    </row>
    <row r="21" spans="1:6" x14ac:dyDescent="0.25">
      <c r="A21">
        <v>18</v>
      </c>
      <c r="B21" t="s">
        <v>533</v>
      </c>
      <c r="C21">
        <v>0</v>
      </c>
      <c r="D21">
        <v>0</v>
      </c>
      <c r="E21" t="s">
        <v>527</v>
      </c>
      <c r="F21" t="s">
        <v>533</v>
      </c>
    </row>
    <row r="22" spans="1:6" x14ac:dyDescent="0.25">
      <c r="A22">
        <v>19</v>
      </c>
      <c r="B22" t="s">
        <v>533</v>
      </c>
      <c r="C22">
        <v>0</v>
      </c>
      <c r="D22">
        <v>0</v>
      </c>
      <c r="E22" t="s">
        <v>527</v>
      </c>
      <c r="F22" t="s">
        <v>533</v>
      </c>
    </row>
    <row r="23" spans="1:6" x14ac:dyDescent="0.25">
      <c r="A23">
        <v>20</v>
      </c>
      <c r="B23" t="s">
        <v>533</v>
      </c>
      <c r="C23">
        <v>0</v>
      </c>
      <c r="D23">
        <v>0</v>
      </c>
      <c r="E23" t="s">
        <v>527</v>
      </c>
      <c r="F23" t="s">
        <v>533</v>
      </c>
    </row>
    <row r="24" spans="1:6" x14ac:dyDescent="0.25">
      <c r="A24">
        <v>21</v>
      </c>
      <c r="B24" t="s">
        <v>533</v>
      </c>
      <c r="C24">
        <v>0</v>
      </c>
      <c r="D24">
        <v>0</v>
      </c>
      <c r="E24" t="s">
        <v>527</v>
      </c>
      <c r="F24" t="s">
        <v>533</v>
      </c>
    </row>
    <row r="25" spans="1:6" x14ac:dyDescent="0.25">
      <c r="A25">
        <v>22</v>
      </c>
      <c r="B25" t="s">
        <v>533</v>
      </c>
      <c r="C25">
        <v>0</v>
      </c>
      <c r="D25">
        <v>0</v>
      </c>
      <c r="E25" t="s">
        <v>527</v>
      </c>
      <c r="F25" t="s">
        <v>533</v>
      </c>
    </row>
    <row r="26" spans="1:6" x14ac:dyDescent="0.25">
      <c r="A26">
        <v>23</v>
      </c>
      <c r="B26" t="s">
        <v>533</v>
      </c>
      <c r="C26">
        <v>0</v>
      </c>
      <c r="D26">
        <v>0</v>
      </c>
      <c r="E26" t="s">
        <v>527</v>
      </c>
      <c r="F26" t="s">
        <v>533</v>
      </c>
    </row>
    <row r="27" spans="1:6" x14ac:dyDescent="0.25">
      <c r="A27">
        <v>24</v>
      </c>
      <c r="B27" t="s">
        <v>533</v>
      </c>
      <c r="C27">
        <v>0</v>
      </c>
      <c r="D27">
        <v>0</v>
      </c>
      <c r="E27" t="s">
        <v>527</v>
      </c>
      <c r="F27" t="s">
        <v>533</v>
      </c>
    </row>
    <row r="28" spans="1:6" x14ac:dyDescent="0.25">
      <c r="A28">
        <v>25</v>
      </c>
      <c r="B28" t="s">
        <v>533</v>
      </c>
      <c r="C28">
        <v>0</v>
      </c>
      <c r="D28">
        <v>0</v>
      </c>
      <c r="E28" t="s">
        <v>527</v>
      </c>
      <c r="F28" t="s">
        <v>533</v>
      </c>
    </row>
    <row r="29" spans="1:6" x14ac:dyDescent="0.25">
      <c r="A29">
        <v>26</v>
      </c>
      <c r="B29" t="s">
        <v>533</v>
      </c>
      <c r="C29">
        <v>0</v>
      </c>
      <c r="D29">
        <v>0</v>
      </c>
      <c r="E29" t="s">
        <v>527</v>
      </c>
      <c r="F29" t="s">
        <v>533</v>
      </c>
    </row>
    <row r="30" spans="1:6" x14ac:dyDescent="0.25">
      <c r="A30">
        <v>27</v>
      </c>
      <c r="B30" t="s">
        <v>533</v>
      </c>
      <c r="C30">
        <v>0</v>
      </c>
      <c r="D30">
        <v>0</v>
      </c>
      <c r="E30" t="s">
        <v>527</v>
      </c>
      <c r="F30" t="s">
        <v>533</v>
      </c>
    </row>
    <row r="31" spans="1:6" x14ac:dyDescent="0.25">
      <c r="A31">
        <v>28</v>
      </c>
      <c r="B31" t="s">
        <v>533</v>
      </c>
      <c r="C31">
        <v>0</v>
      </c>
      <c r="D31">
        <v>0</v>
      </c>
      <c r="E31" t="s">
        <v>527</v>
      </c>
      <c r="F31" t="s">
        <v>533</v>
      </c>
    </row>
    <row r="32" spans="1:6" x14ac:dyDescent="0.25">
      <c r="A32">
        <v>29</v>
      </c>
      <c r="B32" t="s">
        <v>533</v>
      </c>
      <c r="C32">
        <v>0</v>
      </c>
      <c r="D32">
        <v>0</v>
      </c>
      <c r="E32" t="s">
        <v>527</v>
      </c>
      <c r="F32" t="s">
        <v>533</v>
      </c>
    </row>
    <row r="33" spans="1:6" x14ac:dyDescent="0.25">
      <c r="A33">
        <v>30</v>
      </c>
      <c r="B33" t="s">
        <v>533</v>
      </c>
      <c r="C33">
        <v>0</v>
      </c>
      <c r="D33">
        <v>0</v>
      </c>
      <c r="E33" t="s">
        <v>527</v>
      </c>
      <c r="F33" t="s">
        <v>533</v>
      </c>
    </row>
    <row r="34" spans="1:6" x14ac:dyDescent="0.25">
      <c r="A34">
        <v>31</v>
      </c>
      <c r="B34" t="s">
        <v>533</v>
      </c>
      <c r="C34">
        <v>0</v>
      </c>
      <c r="D34">
        <v>0</v>
      </c>
      <c r="E34" t="s">
        <v>527</v>
      </c>
      <c r="F34" t="s">
        <v>533</v>
      </c>
    </row>
    <row r="35" spans="1:6" x14ac:dyDescent="0.25">
      <c r="A35">
        <v>32</v>
      </c>
      <c r="B35" t="s">
        <v>533</v>
      </c>
      <c r="C35">
        <v>0</v>
      </c>
      <c r="D35">
        <v>0</v>
      </c>
      <c r="E35" t="s">
        <v>527</v>
      </c>
      <c r="F35" t="s">
        <v>533</v>
      </c>
    </row>
    <row r="36" spans="1:6" x14ac:dyDescent="0.25">
      <c r="A36">
        <v>33</v>
      </c>
      <c r="B36" t="s">
        <v>533</v>
      </c>
      <c r="C36">
        <v>0</v>
      </c>
      <c r="D36">
        <v>0</v>
      </c>
      <c r="E36" t="s">
        <v>527</v>
      </c>
      <c r="F36" t="s">
        <v>533</v>
      </c>
    </row>
    <row r="37" spans="1:6" x14ac:dyDescent="0.25">
      <c r="A37">
        <v>34</v>
      </c>
      <c r="B37" t="s">
        <v>533</v>
      </c>
      <c r="C37">
        <v>0</v>
      </c>
      <c r="D37">
        <v>0</v>
      </c>
      <c r="E37" t="s">
        <v>527</v>
      </c>
      <c r="F37" t="s">
        <v>533</v>
      </c>
    </row>
    <row r="38" spans="1:6" x14ac:dyDescent="0.25">
      <c r="A38">
        <v>35</v>
      </c>
      <c r="B38" t="s">
        <v>533</v>
      </c>
      <c r="C38">
        <v>0</v>
      </c>
      <c r="D38">
        <v>0</v>
      </c>
      <c r="E38" t="s">
        <v>527</v>
      </c>
      <c r="F38" t="s">
        <v>533</v>
      </c>
    </row>
    <row r="39" spans="1:6" x14ac:dyDescent="0.25">
      <c r="A39">
        <v>36</v>
      </c>
      <c r="B39" t="s">
        <v>533</v>
      </c>
      <c r="C39">
        <v>0</v>
      </c>
      <c r="D39">
        <v>0</v>
      </c>
      <c r="E39" t="s">
        <v>527</v>
      </c>
      <c r="F39" t="s">
        <v>533</v>
      </c>
    </row>
    <row r="40" spans="1:6" x14ac:dyDescent="0.25">
      <c r="A40">
        <v>37</v>
      </c>
      <c r="B40" t="s">
        <v>533</v>
      </c>
      <c r="C40">
        <v>0</v>
      </c>
      <c r="D40">
        <v>0</v>
      </c>
      <c r="E40" t="s">
        <v>527</v>
      </c>
      <c r="F40" t="s">
        <v>533</v>
      </c>
    </row>
    <row r="41" spans="1:6" x14ac:dyDescent="0.25">
      <c r="A41">
        <v>38</v>
      </c>
      <c r="B41" t="s">
        <v>533</v>
      </c>
      <c r="C41">
        <v>0</v>
      </c>
      <c r="D41">
        <v>0</v>
      </c>
      <c r="E41" t="s">
        <v>527</v>
      </c>
      <c r="F41" t="s">
        <v>533</v>
      </c>
    </row>
    <row r="42" spans="1:6" x14ac:dyDescent="0.25">
      <c r="A42">
        <v>39</v>
      </c>
      <c r="B42" t="s">
        <v>533</v>
      </c>
      <c r="C42">
        <v>0</v>
      </c>
      <c r="D42">
        <v>0</v>
      </c>
      <c r="E42" t="s">
        <v>527</v>
      </c>
      <c r="F42" t="s">
        <v>533</v>
      </c>
    </row>
    <row r="43" spans="1:6" x14ac:dyDescent="0.25">
      <c r="A43">
        <v>40</v>
      </c>
      <c r="B43" t="s">
        <v>533</v>
      </c>
      <c r="C43">
        <v>0</v>
      </c>
      <c r="D43">
        <v>0</v>
      </c>
      <c r="E43" t="s">
        <v>527</v>
      </c>
      <c r="F43" t="s">
        <v>533</v>
      </c>
    </row>
    <row r="44" spans="1:6" x14ac:dyDescent="0.25">
      <c r="A44">
        <v>41</v>
      </c>
      <c r="B44" t="s">
        <v>533</v>
      </c>
      <c r="C44">
        <v>0</v>
      </c>
      <c r="D44">
        <v>0</v>
      </c>
      <c r="E44" t="s">
        <v>527</v>
      </c>
      <c r="F44" t="s">
        <v>533</v>
      </c>
    </row>
    <row r="45" spans="1:6" x14ac:dyDescent="0.25">
      <c r="A45">
        <v>42</v>
      </c>
      <c r="B45" t="s">
        <v>533</v>
      </c>
      <c r="C45">
        <v>0</v>
      </c>
      <c r="D45">
        <v>0</v>
      </c>
      <c r="E45" t="s">
        <v>527</v>
      </c>
      <c r="F45" t="s">
        <v>533</v>
      </c>
    </row>
    <row r="46" spans="1:6" x14ac:dyDescent="0.25">
      <c r="A46">
        <v>43</v>
      </c>
      <c r="B46" t="s">
        <v>533</v>
      </c>
      <c r="C46">
        <v>0</v>
      </c>
      <c r="D46">
        <v>0</v>
      </c>
      <c r="E46" t="s">
        <v>527</v>
      </c>
      <c r="F46" t="s">
        <v>533</v>
      </c>
    </row>
    <row r="47" spans="1:6" x14ac:dyDescent="0.25">
      <c r="A47">
        <v>44</v>
      </c>
      <c r="B47" t="s">
        <v>533</v>
      </c>
      <c r="C47">
        <v>0</v>
      </c>
      <c r="D47">
        <v>0</v>
      </c>
      <c r="E47" t="s">
        <v>527</v>
      </c>
      <c r="F47" t="s">
        <v>533</v>
      </c>
    </row>
    <row r="48" spans="1:6" x14ac:dyDescent="0.25">
      <c r="A48">
        <v>45</v>
      </c>
      <c r="B48" t="s">
        <v>533</v>
      </c>
      <c r="C48">
        <v>0</v>
      </c>
      <c r="D48">
        <v>0</v>
      </c>
      <c r="E48" t="s">
        <v>527</v>
      </c>
      <c r="F48" t="s">
        <v>533</v>
      </c>
    </row>
    <row r="49" spans="1:6" x14ac:dyDescent="0.25">
      <c r="A49">
        <v>46</v>
      </c>
      <c r="B49" t="s">
        <v>533</v>
      </c>
      <c r="C49">
        <v>0</v>
      </c>
      <c r="D49">
        <v>0</v>
      </c>
      <c r="E49" t="s">
        <v>527</v>
      </c>
      <c r="F49" t="s">
        <v>533</v>
      </c>
    </row>
    <row r="50" spans="1:6" x14ac:dyDescent="0.25">
      <c r="A50">
        <v>47</v>
      </c>
      <c r="B50" t="s">
        <v>533</v>
      </c>
      <c r="C50">
        <v>0</v>
      </c>
      <c r="D50">
        <v>0</v>
      </c>
      <c r="E50" t="s">
        <v>527</v>
      </c>
      <c r="F50" t="s">
        <v>533</v>
      </c>
    </row>
    <row r="51" spans="1:6" x14ac:dyDescent="0.25">
      <c r="A51">
        <v>48</v>
      </c>
      <c r="B51" t="s">
        <v>533</v>
      </c>
      <c r="C51">
        <v>0</v>
      </c>
      <c r="D51">
        <v>0</v>
      </c>
      <c r="E51" t="s">
        <v>527</v>
      </c>
      <c r="F51" t="s">
        <v>533</v>
      </c>
    </row>
    <row r="52" spans="1:6" x14ac:dyDescent="0.25">
      <c r="A52">
        <v>49</v>
      </c>
      <c r="B52" t="s">
        <v>533</v>
      </c>
      <c r="C52">
        <v>0</v>
      </c>
      <c r="D52">
        <v>0</v>
      </c>
      <c r="E52" t="s">
        <v>527</v>
      </c>
      <c r="F52" t="s">
        <v>533</v>
      </c>
    </row>
    <row r="53" spans="1:6" x14ac:dyDescent="0.25">
      <c r="A53">
        <v>50</v>
      </c>
      <c r="B53" t="s">
        <v>533</v>
      </c>
      <c r="C53">
        <v>0</v>
      </c>
      <c r="D53">
        <v>0</v>
      </c>
      <c r="E53" t="s">
        <v>527</v>
      </c>
      <c r="F53" t="s">
        <v>533</v>
      </c>
    </row>
    <row r="54" spans="1:6" x14ac:dyDescent="0.25">
      <c r="A54">
        <v>51</v>
      </c>
      <c r="B54" t="s">
        <v>533</v>
      </c>
      <c r="C54">
        <v>0</v>
      </c>
      <c r="D54">
        <v>0</v>
      </c>
      <c r="E54" t="s">
        <v>527</v>
      </c>
      <c r="F54" t="s">
        <v>533</v>
      </c>
    </row>
    <row r="55" spans="1:6" x14ac:dyDescent="0.25">
      <c r="A55">
        <v>52</v>
      </c>
      <c r="B55" t="s">
        <v>533</v>
      </c>
      <c r="C55">
        <v>0</v>
      </c>
      <c r="D55">
        <v>0</v>
      </c>
      <c r="E55" t="s">
        <v>527</v>
      </c>
      <c r="F55" t="s">
        <v>533</v>
      </c>
    </row>
    <row r="56" spans="1:6" x14ac:dyDescent="0.25">
      <c r="A56">
        <v>53</v>
      </c>
      <c r="B56" t="s">
        <v>533</v>
      </c>
      <c r="C56">
        <v>0</v>
      </c>
      <c r="D56">
        <v>0</v>
      </c>
      <c r="E56" t="s">
        <v>527</v>
      </c>
      <c r="F56" t="s">
        <v>533</v>
      </c>
    </row>
    <row r="57" spans="1:6" x14ac:dyDescent="0.25">
      <c r="A57">
        <v>54</v>
      </c>
      <c r="B57" t="s">
        <v>533</v>
      </c>
      <c r="C57">
        <v>0</v>
      </c>
      <c r="D57">
        <v>0</v>
      </c>
      <c r="E57" t="s">
        <v>527</v>
      </c>
      <c r="F57" t="s">
        <v>533</v>
      </c>
    </row>
    <row r="58" spans="1:6" x14ac:dyDescent="0.25">
      <c r="A58">
        <v>55</v>
      </c>
      <c r="B58" t="s">
        <v>533</v>
      </c>
      <c r="C58">
        <v>0</v>
      </c>
      <c r="D58">
        <v>0</v>
      </c>
      <c r="E58" t="s">
        <v>527</v>
      </c>
      <c r="F58" t="s">
        <v>533</v>
      </c>
    </row>
    <row r="59" spans="1:6" x14ac:dyDescent="0.25">
      <c r="A59">
        <v>56</v>
      </c>
      <c r="B59" t="s">
        <v>533</v>
      </c>
      <c r="C59">
        <v>0</v>
      </c>
      <c r="D59">
        <v>0</v>
      </c>
      <c r="E59" t="s">
        <v>527</v>
      </c>
      <c r="F59" t="s">
        <v>533</v>
      </c>
    </row>
    <row r="60" spans="1:6" x14ac:dyDescent="0.25">
      <c r="A60">
        <v>57</v>
      </c>
      <c r="B60" t="s">
        <v>533</v>
      </c>
      <c r="C60">
        <v>0</v>
      </c>
      <c r="D60">
        <v>0</v>
      </c>
      <c r="E60" t="s">
        <v>527</v>
      </c>
      <c r="F60" t="s">
        <v>533</v>
      </c>
    </row>
    <row r="61" spans="1:6" x14ac:dyDescent="0.25">
      <c r="A61">
        <v>58</v>
      </c>
      <c r="B61" t="s">
        <v>533</v>
      </c>
      <c r="C61">
        <v>0</v>
      </c>
      <c r="D61">
        <v>0</v>
      </c>
      <c r="E61" t="s">
        <v>527</v>
      </c>
      <c r="F61" t="s">
        <v>533</v>
      </c>
    </row>
    <row r="62" spans="1:6" x14ac:dyDescent="0.25">
      <c r="A62">
        <v>59</v>
      </c>
      <c r="B62" t="s">
        <v>533</v>
      </c>
      <c r="C62">
        <v>0</v>
      </c>
      <c r="D62">
        <v>0</v>
      </c>
      <c r="E62" t="s">
        <v>527</v>
      </c>
      <c r="F62" t="s">
        <v>533</v>
      </c>
    </row>
    <row r="63" spans="1:6" x14ac:dyDescent="0.25">
      <c r="A63">
        <v>60</v>
      </c>
      <c r="B63" t="s">
        <v>533</v>
      </c>
      <c r="C63">
        <v>0</v>
      </c>
      <c r="D63">
        <v>0</v>
      </c>
      <c r="E63" t="s">
        <v>527</v>
      </c>
      <c r="F63" t="s">
        <v>533</v>
      </c>
    </row>
    <row r="64" spans="1:6" x14ac:dyDescent="0.25">
      <c r="A64">
        <v>61</v>
      </c>
      <c r="B64" t="s">
        <v>533</v>
      </c>
      <c r="C64">
        <v>0</v>
      </c>
      <c r="D64">
        <v>0</v>
      </c>
      <c r="E64" t="s">
        <v>527</v>
      </c>
      <c r="F64" t="s">
        <v>533</v>
      </c>
    </row>
    <row r="65" spans="1:6" x14ac:dyDescent="0.25">
      <c r="A65">
        <v>62</v>
      </c>
      <c r="B65" t="s">
        <v>533</v>
      </c>
      <c r="C65">
        <v>0</v>
      </c>
      <c r="D65">
        <v>0</v>
      </c>
      <c r="E65" t="s">
        <v>527</v>
      </c>
      <c r="F65" t="s">
        <v>533</v>
      </c>
    </row>
    <row r="66" spans="1:6" x14ac:dyDescent="0.25">
      <c r="A66">
        <v>63</v>
      </c>
      <c r="B66" t="s">
        <v>533</v>
      </c>
      <c r="C66">
        <v>0</v>
      </c>
      <c r="D66">
        <v>0</v>
      </c>
      <c r="E66" t="s">
        <v>527</v>
      </c>
      <c r="F66" t="s">
        <v>533</v>
      </c>
    </row>
    <row r="67" spans="1:6" x14ac:dyDescent="0.25">
      <c r="A67">
        <v>64</v>
      </c>
      <c r="B67" t="s">
        <v>533</v>
      </c>
      <c r="C67">
        <v>0</v>
      </c>
      <c r="D67">
        <v>0</v>
      </c>
      <c r="E67" t="s">
        <v>527</v>
      </c>
      <c r="F67" t="s">
        <v>533</v>
      </c>
    </row>
    <row r="68" spans="1:6" x14ac:dyDescent="0.25">
      <c r="A68">
        <v>65</v>
      </c>
      <c r="B68" t="s">
        <v>533</v>
      </c>
      <c r="C68">
        <v>0</v>
      </c>
      <c r="D68">
        <v>0</v>
      </c>
      <c r="E68" t="s">
        <v>527</v>
      </c>
      <c r="F68" t="s">
        <v>533</v>
      </c>
    </row>
    <row r="69" spans="1:6" x14ac:dyDescent="0.25">
      <c r="A69">
        <v>66</v>
      </c>
      <c r="B69" t="s">
        <v>533</v>
      </c>
      <c r="C69">
        <v>0</v>
      </c>
      <c r="D69">
        <v>0</v>
      </c>
      <c r="E69" t="s">
        <v>527</v>
      </c>
      <c r="F69" t="s">
        <v>533</v>
      </c>
    </row>
    <row r="70" spans="1:6" x14ac:dyDescent="0.25">
      <c r="A70">
        <v>67</v>
      </c>
      <c r="B70" t="s">
        <v>533</v>
      </c>
      <c r="C70">
        <v>0</v>
      </c>
      <c r="D70">
        <v>0</v>
      </c>
      <c r="E70" t="s">
        <v>527</v>
      </c>
      <c r="F70" t="s">
        <v>533</v>
      </c>
    </row>
    <row r="71" spans="1:6" x14ac:dyDescent="0.25">
      <c r="A71">
        <v>68</v>
      </c>
      <c r="B71" t="s">
        <v>533</v>
      </c>
      <c r="C71">
        <v>0</v>
      </c>
      <c r="D71">
        <v>0</v>
      </c>
      <c r="E71" t="s">
        <v>527</v>
      </c>
      <c r="F71" t="s">
        <v>533</v>
      </c>
    </row>
    <row r="72" spans="1:6" x14ac:dyDescent="0.25">
      <c r="A72">
        <v>69</v>
      </c>
      <c r="B72" t="s">
        <v>533</v>
      </c>
      <c r="C72">
        <v>0</v>
      </c>
      <c r="D72">
        <v>0</v>
      </c>
      <c r="E72" t="s">
        <v>527</v>
      </c>
      <c r="F72" t="s">
        <v>533</v>
      </c>
    </row>
    <row r="73" spans="1:6" x14ac:dyDescent="0.25">
      <c r="A73">
        <v>70</v>
      </c>
      <c r="B73" t="s">
        <v>533</v>
      </c>
      <c r="C73">
        <v>0</v>
      </c>
      <c r="D73">
        <v>0</v>
      </c>
      <c r="E73" t="s">
        <v>527</v>
      </c>
      <c r="F73" t="s">
        <v>533</v>
      </c>
    </row>
    <row r="74" spans="1:6" x14ac:dyDescent="0.25">
      <c r="A74">
        <v>71</v>
      </c>
      <c r="B74" t="s">
        <v>533</v>
      </c>
      <c r="C74">
        <v>0</v>
      </c>
      <c r="D74">
        <v>0</v>
      </c>
      <c r="E74" t="s">
        <v>527</v>
      </c>
      <c r="F74" t="s">
        <v>533</v>
      </c>
    </row>
    <row r="75" spans="1:6" x14ac:dyDescent="0.25">
      <c r="A75">
        <v>72</v>
      </c>
      <c r="B75" t="s">
        <v>533</v>
      </c>
      <c r="C75">
        <v>0</v>
      </c>
      <c r="D75">
        <v>0</v>
      </c>
      <c r="E75" t="s">
        <v>527</v>
      </c>
      <c r="F75" t="s">
        <v>533</v>
      </c>
    </row>
    <row r="76" spans="1:6" x14ac:dyDescent="0.25">
      <c r="A76">
        <v>73</v>
      </c>
      <c r="B76" t="s">
        <v>533</v>
      </c>
      <c r="C76">
        <v>0</v>
      </c>
      <c r="D76">
        <v>0</v>
      </c>
      <c r="E76" t="s">
        <v>527</v>
      </c>
      <c r="F76" t="s">
        <v>533</v>
      </c>
    </row>
    <row r="77" spans="1:6" x14ac:dyDescent="0.25">
      <c r="A77">
        <v>74</v>
      </c>
      <c r="B77" t="s">
        <v>533</v>
      </c>
      <c r="C77">
        <v>0</v>
      </c>
      <c r="D77">
        <v>0</v>
      </c>
      <c r="E77" t="s">
        <v>527</v>
      </c>
      <c r="F77" t="s">
        <v>533</v>
      </c>
    </row>
    <row r="78" spans="1:6" x14ac:dyDescent="0.25">
      <c r="A78">
        <v>75</v>
      </c>
      <c r="B78" t="s">
        <v>533</v>
      </c>
      <c r="C78">
        <v>0</v>
      </c>
      <c r="D78">
        <v>0</v>
      </c>
      <c r="E78" t="s">
        <v>527</v>
      </c>
      <c r="F78" t="s">
        <v>533</v>
      </c>
    </row>
    <row r="79" spans="1:6" x14ac:dyDescent="0.25">
      <c r="A79">
        <v>76</v>
      </c>
      <c r="B79" t="s">
        <v>533</v>
      </c>
      <c r="C79">
        <v>0</v>
      </c>
      <c r="D79">
        <v>0</v>
      </c>
      <c r="E79" t="s">
        <v>527</v>
      </c>
      <c r="F79" t="s">
        <v>533</v>
      </c>
    </row>
    <row r="80" spans="1:6" x14ac:dyDescent="0.25">
      <c r="A80">
        <v>77</v>
      </c>
      <c r="B80" t="s">
        <v>533</v>
      </c>
      <c r="C80">
        <v>0</v>
      </c>
      <c r="D80">
        <v>0</v>
      </c>
      <c r="E80" t="s">
        <v>527</v>
      </c>
      <c r="F80" t="s">
        <v>533</v>
      </c>
    </row>
    <row r="81" spans="1:6" x14ac:dyDescent="0.25">
      <c r="A81">
        <v>78</v>
      </c>
      <c r="B81" t="s">
        <v>533</v>
      </c>
      <c r="C81">
        <v>0</v>
      </c>
      <c r="D81">
        <v>0</v>
      </c>
      <c r="E81" t="s">
        <v>527</v>
      </c>
      <c r="F81" t="s">
        <v>533</v>
      </c>
    </row>
    <row r="82" spans="1:6" x14ac:dyDescent="0.25">
      <c r="A82">
        <v>79</v>
      </c>
      <c r="B82" t="s">
        <v>533</v>
      </c>
      <c r="C82">
        <v>0</v>
      </c>
      <c r="D82">
        <v>0</v>
      </c>
      <c r="E82" t="s">
        <v>527</v>
      </c>
      <c r="F82" t="s">
        <v>533</v>
      </c>
    </row>
    <row r="83" spans="1:6" x14ac:dyDescent="0.25">
      <c r="A83">
        <v>80</v>
      </c>
      <c r="B83" t="s">
        <v>533</v>
      </c>
      <c r="C83">
        <v>0</v>
      </c>
      <c r="D83">
        <v>0</v>
      </c>
      <c r="E83" t="s">
        <v>527</v>
      </c>
      <c r="F83" t="s">
        <v>533</v>
      </c>
    </row>
    <row r="84" spans="1:6" x14ac:dyDescent="0.25">
      <c r="A84">
        <v>81</v>
      </c>
      <c r="B84" t="s">
        <v>533</v>
      </c>
      <c r="C84">
        <v>0</v>
      </c>
      <c r="D84">
        <v>0</v>
      </c>
      <c r="E84" t="s">
        <v>527</v>
      </c>
      <c r="F84" t="s">
        <v>533</v>
      </c>
    </row>
    <row r="85" spans="1:6" x14ac:dyDescent="0.25">
      <c r="A85">
        <v>82</v>
      </c>
      <c r="B85" t="s">
        <v>533</v>
      </c>
      <c r="C85">
        <v>0</v>
      </c>
      <c r="D85">
        <v>0</v>
      </c>
      <c r="E85" t="s">
        <v>527</v>
      </c>
      <c r="F85" t="s">
        <v>533</v>
      </c>
    </row>
    <row r="86" spans="1:6" x14ac:dyDescent="0.25">
      <c r="A86">
        <v>83</v>
      </c>
      <c r="B86" t="s">
        <v>533</v>
      </c>
      <c r="C86">
        <v>0</v>
      </c>
      <c r="D86">
        <v>0</v>
      </c>
      <c r="E86" t="s">
        <v>527</v>
      </c>
      <c r="F86" t="s">
        <v>533</v>
      </c>
    </row>
    <row r="87" spans="1:6" x14ac:dyDescent="0.25">
      <c r="A87">
        <v>84</v>
      </c>
      <c r="B87" t="s">
        <v>533</v>
      </c>
      <c r="C87">
        <v>0</v>
      </c>
      <c r="D87">
        <v>0</v>
      </c>
      <c r="E87" t="s">
        <v>527</v>
      </c>
      <c r="F87" t="s">
        <v>533</v>
      </c>
    </row>
    <row r="88" spans="1:6" x14ac:dyDescent="0.25">
      <c r="A88">
        <v>85</v>
      </c>
      <c r="B88" t="s">
        <v>533</v>
      </c>
      <c r="C88">
        <v>0</v>
      </c>
      <c r="D88">
        <v>0</v>
      </c>
      <c r="E88" t="s">
        <v>527</v>
      </c>
      <c r="F88" t="s">
        <v>533</v>
      </c>
    </row>
    <row r="89" spans="1:6" x14ac:dyDescent="0.25">
      <c r="A89">
        <v>86</v>
      </c>
      <c r="B89" t="s">
        <v>533</v>
      </c>
      <c r="C89">
        <v>0</v>
      </c>
      <c r="D89">
        <v>0</v>
      </c>
      <c r="E89" t="s">
        <v>527</v>
      </c>
      <c r="F89" t="s">
        <v>533</v>
      </c>
    </row>
    <row r="90" spans="1:6" x14ac:dyDescent="0.25">
      <c r="A90">
        <v>87</v>
      </c>
      <c r="B90" t="s">
        <v>533</v>
      </c>
      <c r="C90">
        <v>0</v>
      </c>
      <c r="D90">
        <v>0</v>
      </c>
      <c r="E90" t="s">
        <v>527</v>
      </c>
      <c r="F90" t="s">
        <v>533</v>
      </c>
    </row>
    <row r="91" spans="1:6" x14ac:dyDescent="0.25">
      <c r="A91">
        <v>88</v>
      </c>
      <c r="B91" t="s">
        <v>533</v>
      </c>
      <c r="C91">
        <v>0</v>
      </c>
      <c r="D91">
        <v>0</v>
      </c>
      <c r="E91" t="s">
        <v>527</v>
      </c>
      <c r="F91" t="s">
        <v>533</v>
      </c>
    </row>
    <row r="92" spans="1:6" x14ac:dyDescent="0.25">
      <c r="A92">
        <v>89</v>
      </c>
      <c r="B92" t="s">
        <v>533</v>
      </c>
      <c r="C92">
        <v>0</v>
      </c>
      <c r="D92">
        <v>0</v>
      </c>
      <c r="E92" t="s">
        <v>527</v>
      </c>
      <c r="F92" t="s">
        <v>533</v>
      </c>
    </row>
    <row r="93" spans="1:6" x14ac:dyDescent="0.25">
      <c r="A93">
        <v>90</v>
      </c>
      <c r="B93" t="s">
        <v>533</v>
      </c>
      <c r="C93">
        <v>0</v>
      </c>
      <c r="D93">
        <v>0</v>
      </c>
      <c r="E93" t="s">
        <v>527</v>
      </c>
      <c r="F93" t="s">
        <v>533</v>
      </c>
    </row>
    <row r="94" spans="1:6" x14ac:dyDescent="0.25">
      <c r="A94">
        <v>91</v>
      </c>
      <c r="B94" t="s">
        <v>533</v>
      </c>
      <c r="C94">
        <v>0</v>
      </c>
      <c r="D94">
        <v>0</v>
      </c>
      <c r="E94" t="s">
        <v>527</v>
      </c>
      <c r="F94" t="s">
        <v>533</v>
      </c>
    </row>
    <row r="95" spans="1:6" x14ac:dyDescent="0.25">
      <c r="A95">
        <v>92</v>
      </c>
      <c r="B95" t="s">
        <v>533</v>
      </c>
      <c r="C95">
        <v>0</v>
      </c>
      <c r="D95">
        <v>0</v>
      </c>
      <c r="E95" t="s">
        <v>527</v>
      </c>
      <c r="F95" t="s">
        <v>533</v>
      </c>
    </row>
    <row r="96" spans="1:6" x14ac:dyDescent="0.25">
      <c r="A96">
        <v>93</v>
      </c>
      <c r="B96" t="s">
        <v>533</v>
      </c>
      <c r="C96">
        <v>0</v>
      </c>
      <c r="D96">
        <v>0</v>
      </c>
      <c r="E96" t="s">
        <v>527</v>
      </c>
      <c r="F96" t="s">
        <v>533</v>
      </c>
    </row>
    <row r="97" spans="1:6" x14ac:dyDescent="0.25">
      <c r="A97">
        <v>94</v>
      </c>
      <c r="B97" t="s">
        <v>533</v>
      </c>
      <c r="C97">
        <v>0</v>
      </c>
      <c r="D97">
        <v>0</v>
      </c>
      <c r="E97" t="s">
        <v>527</v>
      </c>
      <c r="F97" t="s">
        <v>533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topLeftCell="A3" workbookViewId="0">
      <selection activeCell="A4" sqref="A4:XFD97"/>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533</v>
      </c>
      <c r="C4">
        <v>0</v>
      </c>
      <c r="D4">
        <v>0</v>
      </c>
      <c r="E4" t="s">
        <v>527</v>
      </c>
      <c r="F4" t="s">
        <v>533</v>
      </c>
    </row>
    <row r="5" spans="1:6" x14ac:dyDescent="0.25">
      <c r="A5">
        <v>2</v>
      </c>
      <c r="B5" t="s">
        <v>533</v>
      </c>
      <c r="C5">
        <v>0</v>
      </c>
      <c r="D5">
        <v>0</v>
      </c>
      <c r="E5" t="s">
        <v>527</v>
      </c>
      <c r="F5" t="s">
        <v>533</v>
      </c>
    </row>
    <row r="6" spans="1:6" x14ac:dyDescent="0.25">
      <c r="A6">
        <v>3</v>
      </c>
      <c r="B6" t="s">
        <v>533</v>
      </c>
      <c r="C6">
        <v>0</v>
      </c>
      <c r="D6">
        <v>0</v>
      </c>
      <c r="E6" t="s">
        <v>527</v>
      </c>
      <c r="F6" t="s">
        <v>533</v>
      </c>
    </row>
    <row r="7" spans="1:6" x14ac:dyDescent="0.25">
      <c r="A7">
        <v>4</v>
      </c>
      <c r="B7" t="s">
        <v>533</v>
      </c>
      <c r="C7">
        <v>0</v>
      </c>
      <c r="D7">
        <v>0</v>
      </c>
      <c r="E7" t="s">
        <v>527</v>
      </c>
      <c r="F7" t="s">
        <v>533</v>
      </c>
    </row>
    <row r="8" spans="1:6" x14ac:dyDescent="0.25">
      <c r="A8">
        <v>5</v>
      </c>
      <c r="B8" t="s">
        <v>533</v>
      </c>
      <c r="C8">
        <v>0</v>
      </c>
      <c r="D8">
        <v>0</v>
      </c>
      <c r="E8" t="s">
        <v>527</v>
      </c>
      <c r="F8" t="s">
        <v>533</v>
      </c>
    </row>
    <row r="9" spans="1:6" x14ac:dyDescent="0.25">
      <c r="A9">
        <v>6</v>
      </c>
      <c r="B9" t="s">
        <v>533</v>
      </c>
      <c r="C9">
        <v>0</v>
      </c>
      <c r="D9">
        <v>0</v>
      </c>
      <c r="E9" t="s">
        <v>527</v>
      </c>
      <c r="F9" t="s">
        <v>533</v>
      </c>
    </row>
    <row r="10" spans="1:6" x14ac:dyDescent="0.25">
      <c r="A10">
        <v>7</v>
      </c>
      <c r="B10" t="s">
        <v>533</v>
      </c>
      <c r="C10">
        <v>0</v>
      </c>
      <c r="D10">
        <v>0</v>
      </c>
      <c r="E10" t="s">
        <v>527</v>
      </c>
      <c r="F10" t="s">
        <v>533</v>
      </c>
    </row>
    <row r="11" spans="1:6" x14ac:dyDescent="0.25">
      <c r="A11">
        <v>8</v>
      </c>
      <c r="B11" t="s">
        <v>533</v>
      </c>
      <c r="C11">
        <v>0</v>
      </c>
      <c r="D11">
        <v>0</v>
      </c>
      <c r="E11" t="s">
        <v>527</v>
      </c>
      <c r="F11" t="s">
        <v>533</v>
      </c>
    </row>
    <row r="12" spans="1:6" x14ac:dyDescent="0.25">
      <c r="A12">
        <v>9</v>
      </c>
      <c r="B12" t="s">
        <v>533</v>
      </c>
      <c r="C12">
        <v>0</v>
      </c>
      <c r="D12">
        <v>0</v>
      </c>
      <c r="E12" t="s">
        <v>527</v>
      </c>
      <c r="F12" t="s">
        <v>533</v>
      </c>
    </row>
    <row r="13" spans="1:6" x14ac:dyDescent="0.25">
      <c r="A13">
        <v>10</v>
      </c>
      <c r="B13" t="s">
        <v>533</v>
      </c>
      <c r="C13">
        <v>0</v>
      </c>
      <c r="D13">
        <v>0</v>
      </c>
      <c r="E13" t="s">
        <v>527</v>
      </c>
      <c r="F13" t="s">
        <v>533</v>
      </c>
    </row>
    <row r="14" spans="1:6" x14ac:dyDescent="0.25">
      <c r="A14">
        <v>11</v>
      </c>
      <c r="B14" t="s">
        <v>533</v>
      </c>
      <c r="C14">
        <v>0</v>
      </c>
      <c r="D14">
        <v>0</v>
      </c>
      <c r="E14" t="s">
        <v>527</v>
      </c>
      <c r="F14" t="s">
        <v>533</v>
      </c>
    </row>
    <row r="15" spans="1:6" x14ac:dyDescent="0.25">
      <c r="A15">
        <v>12</v>
      </c>
      <c r="B15" t="s">
        <v>533</v>
      </c>
      <c r="C15">
        <v>0</v>
      </c>
      <c r="D15">
        <v>0</v>
      </c>
      <c r="E15" t="s">
        <v>527</v>
      </c>
      <c r="F15" t="s">
        <v>533</v>
      </c>
    </row>
    <row r="16" spans="1:6" x14ac:dyDescent="0.25">
      <c r="A16">
        <v>13</v>
      </c>
      <c r="B16" t="s">
        <v>533</v>
      </c>
      <c r="C16">
        <v>0</v>
      </c>
      <c r="D16">
        <v>0</v>
      </c>
      <c r="E16" t="s">
        <v>527</v>
      </c>
      <c r="F16" t="s">
        <v>533</v>
      </c>
    </row>
    <row r="17" spans="1:6" x14ac:dyDescent="0.25">
      <c r="A17">
        <v>14</v>
      </c>
      <c r="B17" t="s">
        <v>533</v>
      </c>
      <c r="C17">
        <v>0</v>
      </c>
      <c r="D17">
        <v>0</v>
      </c>
      <c r="E17" t="s">
        <v>527</v>
      </c>
      <c r="F17" t="s">
        <v>533</v>
      </c>
    </row>
    <row r="18" spans="1:6" x14ac:dyDescent="0.25">
      <c r="A18">
        <v>15</v>
      </c>
      <c r="B18" t="s">
        <v>533</v>
      </c>
      <c r="C18">
        <v>0</v>
      </c>
      <c r="D18">
        <v>0</v>
      </c>
      <c r="E18" t="s">
        <v>527</v>
      </c>
      <c r="F18" t="s">
        <v>533</v>
      </c>
    </row>
    <row r="19" spans="1:6" x14ac:dyDescent="0.25">
      <c r="A19">
        <v>16</v>
      </c>
      <c r="B19" t="s">
        <v>533</v>
      </c>
      <c r="C19">
        <v>0</v>
      </c>
      <c r="D19">
        <v>0</v>
      </c>
      <c r="E19" t="s">
        <v>527</v>
      </c>
      <c r="F19" t="s">
        <v>533</v>
      </c>
    </row>
    <row r="20" spans="1:6" x14ac:dyDescent="0.25">
      <c r="A20">
        <v>17</v>
      </c>
      <c r="B20" t="s">
        <v>533</v>
      </c>
      <c r="C20">
        <v>0</v>
      </c>
      <c r="D20">
        <v>0</v>
      </c>
      <c r="E20" t="s">
        <v>527</v>
      </c>
      <c r="F20" t="s">
        <v>533</v>
      </c>
    </row>
    <row r="21" spans="1:6" x14ac:dyDescent="0.25">
      <c r="A21">
        <v>18</v>
      </c>
      <c r="B21" t="s">
        <v>533</v>
      </c>
      <c r="C21">
        <v>0</v>
      </c>
      <c r="D21">
        <v>0</v>
      </c>
      <c r="E21" t="s">
        <v>527</v>
      </c>
      <c r="F21" t="s">
        <v>533</v>
      </c>
    </row>
    <row r="22" spans="1:6" x14ac:dyDescent="0.25">
      <c r="A22">
        <v>19</v>
      </c>
      <c r="B22" t="s">
        <v>533</v>
      </c>
      <c r="C22">
        <v>0</v>
      </c>
      <c r="D22">
        <v>0</v>
      </c>
      <c r="E22" t="s">
        <v>527</v>
      </c>
      <c r="F22" t="s">
        <v>533</v>
      </c>
    </row>
    <row r="23" spans="1:6" x14ac:dyDescent="0.25">
      <c r="A23">
        <v>20</v>
      </c>
      <c r="B23" t="s">
        <v>533</v>
      </c>
      <c r="C23">
        <v>0</v>
      </c>
      <c r="D23">
        <v>0</v>
      </c>
      <c r="E23" t="s">
        <v>527</v>
      </c>
      <c r="F23" t="s">
        <v>533</v>
      </c>
    </row>
    <row r="24" spans="1:6" x14ac:dyDescent="0.25">
      <c r="A24">
        <v>21</v>
      </c>
      <c r="B24" t="s">
        <v>533</v>
      </c>
      <c r="C24">
        <v>0</v>
      </c>
      <c r="D24">
        <v>0</v>
      </c>
      <c r="E24" t="s">
        <v>527</v>
      </c>
      <c r="F24" t="s">
        <v>533</v>
      </c>
    </row>
    <row r="25" spans="1:6" x14ac:dyDescent="0.25">
      <c r="A25">
        <v>22</v>
      </c>
      <c r="B25" t="s">
        <v>533</v>
      </c>
      <c r="C25">
        <v>0</v>
      </c>
      <c r="D25">
        <v>0</v>
      </c>
      <c r="E25" t="s">
        <v>527</v>
      </c>
      <c r="F25" t="s">
        <v>533</v>
      </c>
    </row>
    <row r="26" spans="1:6" x14ac:dyDescent="0.25">
      <c r="A26">
        <v>23</v>
      </c>
      <c r="B26" t="s">
        <v>533</v>
      </c>
      <c r="C26">
        <v>0</v>
      </c>
      <c r="D26">
        <v>0</v>
      </c>
      <c r="E26" t="s">
        <v>527</v>
      </c>
      <c r="F26" t="s">
        <v>533</v>
      </c>
    </row>
    <row r="27" spans="1:6" x14ac:dyDescent="0.25">
      <c r="A27">
        <v>24</v>
      </c>
      <c r="B27" t="s">
        <v>533</v>
      </c>
      <c r="C27">
        <v>0</v>
      </c>
      <c r="D27">
        <v>0</v>
      </c>
      <c r="E27" t="s">
        <v>527</v>
      </c>
      <c r="F27" t="s">
        <v>533</v>
      </c>
    </row>
    <row r="28" spans="1:6" x14ac:dyDescent="0.25">
      <c r="A28">
        <v>25</v>
      </c>
      <c r="B28" t="s">
        <v>533</v>
      </c>
      <c r="C28">
        <v>0</v>
      </c>
      <c r="D28">
        <v>0</v>
      </c>
      <c r="E28" t="s">
        <v>527</v>
      </c>
      <c r="F28" t="s">
        <v>533</v>
      </c>
    </row>
    <row r="29" spans="1:6" x14ac:dyDescent="0.25">
      <c r="A29">
        <v>26</v>
      </c>
      <c r="B29" t="s">
        <v>533</v>
      </c>
      <c r="C29">
        <v>0</v>
      </c>
      <c r="D29">
        <v>0</v>
      </c>
      <c r="E29" t="s">
        <v>527</v>
      </c>
      <c r="F29" t="s">
        <v>533</v>
      </c>
    </row>
    <row r="30" spans="1:6" x14ac:dyDescent="0.25">
      <c r="A30">
        <v>27</v>
      </c>
      <c r="B30" t="s">
        <v>533</v>
      </c>
      <c r="C30">
        <v>0</v>
      </c>
      <c r="D30">
        <v>0</v>
      </c>
      <c r="E30" t="s">
        <v>527</v>
      </c>
      <c r="F30" t="s">
        <v>533</v>
      </c>
    </row>
    <row r="31" spans="1:6" x14ac:dyDescent="0.25">
      <c r="A31">
        <v>28</v>
      </c>
      <c r="B31" t="s">
        <v>533</v>
      </c>
      <c r="C31">
        <v>0</v>
      </c>
      <c r="D31">
        <v>0</v>
      </c>
      <c r="E31" t="s">
        <v>527</v>
      </c>
      <c r="F31" t="s">
        <v>533</v>
      </c>
    </row>
    <row r="32" spans="1:6" x14ac:dyDescent="0.25">
      <c r="A32">
        <v>29</v>
      </c>
      <c r="B32" t="s">
        <v>533</v>
      </c>
      <c r="C32">
        <v>0</v>
      </c>
      <c r="D32">
        <v>0</v>
      </c>
      <c r="E32" t="s">
        <v>527</v>
      </c>
      <c r="F32" t="s">
        <v>533</v>
      </c>
    </row>
    <row r="33" spans="1:6" x14ac:dyDescent="0.25">
      <c r="A33">
        <v>30</v>
      </c>
      <c r="B33" t="s">
        <v>533</v>
      </c>
      <c r="C33">
        <v>0</v>
      </c>
      <c r="D33">
        <v>0</v>
      </c>
      <c r="E33" t="s">
        <v>527</v>
      </c>
      <c r="F33" t="s">
        <v>533</v>
      </c>
    </row>
    <row r="34" spans="1:6" x14ac:dyDescent="0.25">
      <c r="A34">
        <v>31</v>
      </c>
      <c r="B34" t="s">
        <v>533</v>
      </c>
      <c r="C34">
        <v>0</v>
      </c>
      <c r="D34">
        <v>0</v>
      </c>
      <c r="E34" t="s">
        <v>527</v>
      </c>
      <c r="F34" t="s">
        <v>533</v>
      </c>
    </row>
    <row r="35" spans="1:6" x14ac:dyDescent="0.25">
      <c r="A35">
        <v>32</v>
      </c>
      <c r="B35" t="s">
        <v>533</v>
      </c>
      <c r="C35">
        <v>0</v>
      </c>
      <c r="D35">
        <v>0</v>
      </c>
      <c r="E35" t="s">
        <v>527</v>
      </c>
      <c r="F35" t="s">
        <v>533</v>
      </c>
    </row>
    <row r="36" spans="1:6" x14ac:dyDescent="0.25">
      <c r="A36">
        <v>33</v>
      </c>
      <c r="B36" t="s">
        <v>533</v>
      </c>
      <c r="C36">
        <v>0</v>
      </c>
      <c r="D36">
        <v>0</v>
      </c>
      <c r="E36" t="s">
        <v>527</v>
      </c>
      <c r="F36" t="s">
        <v>533</v>
      </c>
    </row>
    <row r="37" spans="1:6" x14ac:dyDescent="0.25">
      <c r="A37">
        <v>34</v>
      </c>
      <c r="B37" t="s">
        <v>533</v>
      </c>
      <c r="C37">
        <v>0</v>
      </c>
      <c r="D37">
        <v>0</v>
      </c>
      <c r="E37" t="s">
        <v>527</v>
      </c>
      <c r="F37" t="s">
        <v>533</v>
      </c>
    </row>
    <row r="38" spans="1:6" x14ac:dyDescent="0.25">
      <c r="A38">
        <v>35</v>
      </c>
      <c r="B38" t="s">
        <v>533</v>
      </c>
      <c r="C38">
        <v>0</v>
      </c>
      <c r="D38">
        <v>0</v>
      </c>
      <c r="E38" t="s">
        <v>527</v>
      </c>
      <c r="F38" t="s">
        <v>533</v>
      </c>
    </row>
    <row r="39" spans="1:6" x14ac:dyDescent="0.25">
      <c r="A39">
        <v>36</v>
      </c>
      <c r="B39" t="s">
        <v>533</v>
      </c>
      <c r="C39">
        <v>0</v>
      </c>
      <c r="D39">
        <v>0</v>
      </c>
      <c r="E39" t="s">
        <v>527</v>
      </c>
      <c r="F39" t="s">
        <v>533</v>
      </c>
    </row>
    <row r="40" spans="1:6" x14ac:dyDescent="0.25">
      <c r="A40">
        <v>37</v>
      </c>
      <c r="B40" t="s">
        <v>533</v>
      </c>
      <c r="C40">
        <v>0</v>
      </c>
      <c r="D40">
        <v>0</v>
      </c>
      <c r="E40" t="s">
        <v>527</v>
      </c>
      <c r="F40" t="s">
        <v>533</v>
      </c>
    </row>
    <row r="41" spans="1:6" x14ac:dyDescent="0.25">
      <c r="A41">
        <v>38</v>
      </c>
      <c r="B41" t="s">
        <v>533</v>
      </c>
      <c r="C41">
        <v>0</v>
      </c>
      <c r="D41">
        <v>0</v>
      </c>
      <c r="E41" t="s">
        <v>527</v>
      </c>
      <c r="F41" t="s">
        <v>533</v>
      </c>
    </row>
    <row r="42" spans="1:6" x14ac:dyDescent="0.25">
      <c r="A42">
        <v>39</v>
      </c>
      <c r="B42" t="s">
        <v>533</v>
      </c>
      <c r="C42">
        <v>0</v>
      </c>
      <c r="D42">
        <v>0</v>
      </c>
      <c r="E42" t="s">
        <v>527</v>
      </c>
      <c r="F42" t="s">
        <v>533</v>
      </c>
    </row>
    <row r="43" spans="1:6" x14ac:dyDescent="0.25">
      <c r="A43">
        <v>40</v>
      </c>
      <c r="B43" t="s">
        <v>533</v>
      </c>
      <c r="C43">
        <v>0</v>
      </c>
      <c r="D43">
        <v>0</v>
      </c>
      <c r="E43" t="s">
        <v>527</v>
      </c>
      <c r="F43" t="s">
        <v>533</v>
      </c>
    </row>
    <row r="44" spans="1:6" x14ac:dyDescent="0.25">
      <c r="A44">
        <v>41</v>
      </c>
      <c r="B44" t="s">
        <v>533</v>
      </c>
      <c r="C44">
        <v>0</v>
      </c>
      <c r="D44">
        <v>0</v>
      </c>
      <c r="E44" t="s">
        <v>527</v>
      </c>
      <c r="F44" t="s">
        <v>533</v>
      </c>
    </row>
    <row r="45" spans="1:6" x14ac:dyDescent="0.25">
      <c r="A45">
        <v>42</v>
      </c>
      <c r="B45" t="s">
        <v>533</v>
      </c>
      <c r="C45">
        <v>0</v>
      </c>
      <c r="D45">
        <v>0</v>
      </c>
      <c r="E45" t="s">
        <v>527</v>
      </c>
      <c r="F45" t="s">
        <v>533</v>
      </c>
    </row>
    <row r="46" spans="1:6" x14ac:dyDescent="0.25">
      <c r="A46">
        <v>43</v>
      </c>
      <c r="B46" t="s">
        <v>533</v>
      </c>
      <c r="C46">
        <v>0</v>
      </c>
      <c r="D46">
        <v>0</v>
      </c>
      <c r="E46" t="s">
        <v>527</v>
      </c>
      <c r="F46" t="s">
        <v>533</v>
      </c>
    </row>
    <row r="47" spans="1:6" x14ac:dyDescent="0.25">
      <c r="A47">
        <v>44</v>
      </c>
      <c r="B47" t="s">
        <v>533</v>
      </c>
      <c r="C47">
        <v>0</v>
      </c>
      <c r="D47">
        <v>0</v>
      </c>
      <c r="E47" t="s">
        <v>527</v>
      </c>
      <c r="F47" t="s">
        <v>533</v>
      </c>
    </row>
    <row r="48" spans="1:6" x14ac:dyDescent="0.25">
      <c r="A48">
        <v>45</v>
      </c>
      <c r="B48" t="s">
        <v>533</v>
      </c>
      <c r="C48">
        <v>0</v>
      </c>
      <c r="D48">
        <v>0</v>
      </c>
      <c r="E48" t="s">
        <v>527</v>
      </c>
      <c r="F48" t="s">
        <v>533</v>
      </c>
    </row>
    <row r="49" spans="1:6" x14ac:dyDescent="0.25">
      <c r="A49">
        <v>46</v>
      </c>
      <c r="B49" t="s">
        <v>533</v>
      </c>
      <c r="C49">
        <v>0</v>
      </c>
      <c r="D49">
        <v>0</v>
      </c>
      <c r="E49" t="s">
        <v>527</v>
      </c>
      <c r="F49" t="s">
        <v>533</v>
      </c>
    </row>
    <row r="50" spans="1:6" x14ac:dyDescent="0.25">
      <c r="A50">
        <v>47</v>
      </c>
      <c r="B50" t="s">
        <v>533</v>
      </c>
      <c r="C50">
        <v>0</v>
      </c>
      <c r="D50">
        <v>0</v>
      </c>
      <c r="E50" t="s">
        <v>527</v>
      </c>
      <c r="F50" t="s">
        <v>533</v>
      </c>
    </row>
    <row r="51" spans="1:6" x14ac:dyDescent="0.25">
      <c r="A51">
        <v>48</v>
      </c>
      <c r="B51" t="s">
        <v>533</v>
      </c>
      <c r="C51">
        <v>0</v>
      </c>
      <c r="D51">
        <v>0</v>
      </c>
      <c r="E51" t="s">
        <v>527</v>
      </c>
      <c r="F51" t="s">
        <v>533</v>
      </c>
    </row>
    <row r="52" spans="1:6" x14ac:dyDescent="0.25">
      <c r="A52">
        <v>49</v>
      </c>
      <c r="B52" t="s">
        <v>533</v>
      </c>
      <c r="C52">
        <v>0</v>
      </c>
      <c r="D52">
        <v>0</v>
      </c>
      <c r="E52" t="s">
        <v>527</v>
      </c>
      <c r="F52" t="s">
        <v>533</v>
      </c>
    </row>
    <row r="53" spans="1:6" x14ac:dyDescent="0.25">
      <c r="A53">
        <v>50</v>
      </c>
      <c r="B53" t="s">
        <v>533</v>
      </c>
      <c r="C53">
        <v>0</v>
      </c>
      <c r="D53">
        <v>0</v>
      </c>
      <c r="E53" t="s">
        <v>527</v>
      </c>
      <c r="F53" t="s">
        <v>533</v>
      </c>
    </row>
    <row r="54" spans="1:6" x14ac:dyDescent="0.25">
      <c r="A54">
        <v>51</v>
      </c>
      <c r="B54" t="s">
        <v>533</v>
      </c>
      <c r="C54">
        <v>0</v>
      </c>
      <c r="D54">
        <v>0</v>
      </c>
      <c r="E54" t="s">
        <v>527</v>
      </c>
      <c r="F54" t="s">
        <v>533</v>
      </c>
    </row>
    <row r="55" spans="1:6" x14ac:dyDescent="0.25">
      <c r="A55">
        <v>52</v>
      </c>
      <c r="B55" t="s">
        <v>533</v>
      </c>
      <c r="C55">
        <v>0</v>
      </c>
      <c r="D55">
        <v>0</v>
      </c>
      <c r="E55" t="s">
        <v>527</v>
      </c>
      <c r="F55" t="s">
        <v>533</v>
      </c>
    </row>
    <row r="56" spans="1:6" x14ac:dyDescent="0.25">
      <c r="A56">
        <v>53</v>
      </c>
      <c r="B56" t="s">
        <v>533</v>
      </c>
      <c r="C56">
        <v>0</v>
      </c>
      <c r="D56">
        <v>0</v>
      </c>
      <c r="E56" t="s">
        <v>527</v>
      </c>
      <c r="F56" t="s">
        <v>533</v>
      </c>
    </row>
    <row r="57" spans="1:6" x14ac:dyDescent="0.25">
      <c r="A57">
        <v>54</v>
      </c>
      <c r="B57" t="s">
        <v>533</v>
      </c>
      <c r="C57">
        <v>0</v>
      </c>
      <c r="D57">
        <v>0</v>
      </c>
      <c r="E57" t="s">
        <v>527</v>
      </c>
      <c r="F57" t="s">
        <v>533</v>
      </c>
    </row>
    <row r="58" spans="1:6" x14ac:dyDescent="0.25">
      <c r="A58">
        <v>55</v>
      </c>
      <c r="B58" t="s">
        <v>533</v>
      </c>
      <c r="C58">
        <v>0</v>
      </c>
      <c r="D58">
        <v>0</v>
      </c>
      <c r="E58" t="s">
        <v>527</v>
      </c>
      <c r="F58" t="s">
        <v>533</v>
      </c>
    </row>
    <row r="59" spans="1:6" x14ac:dyDescent="0.25">
      <c r="A59">
        <v>56</v>
      </c>
      <c r="B59" t="s">
        <v>533</v>
      </c>
      <c r="C59">
        <v>0</v>
      </c>
      <c r="D59">
        <v>0</v>
      </c>
      <c r="E59" t="s">
        <v>527</v>
      </c>
      <c r="F59" t="s">
        <v>533</v>
      </c>
    </row>
    <row r="60" spans="1:6" x14ac:dyDescent="0.25">
      <c r="A60">
        <v>57</v>
      </c>
      <c r="B60" t="s">
        <v>533</v>
      </c>
      <c r="C60">
        <v>0</v>
      </c>
      <c r="D60">
        <v>0</v>
      </c>
      <c r="E60" t="s">
        <v>527</v>
      </c>
      <c r="F60" t="s">
        <v>533</v>
      </c>
    </row>
    <row r="61" spans="1:6" x14ac:dyDescent="0.25">
      <c r="A61">
        <v>58</v>
      </c>
      <c r="B61" t="s">
        <v>533</v>
      </c>
      <c r="C61">
        <v>0</v>
      </c>
      <c r="D61">
        <v>0</v>
      </c>
      <c r="E61" t="s">
        <v>527</v>
      </c>
      <c r="F61" t="s">
        <v>533</v>
      </c>
    </row>
    <row r="62" spans="1:6" x14ac:dyDescent="0.25">
      <c r="A62">
        <v>59</v>
      </c>
      <c r="B62" t="s">
        <v>533</v>
      </c>
      <c r="C62">
        <v>0</v>
      </c>
      <c r="D62">
        <v>0</v>
      </c>
      <c r="E62" t="s">
        <v>527</v>
      </c>
      <c r="F62" t="s">
        <v>533</v>
      </c>
    </row>
    <row r="63" spans="1:6" x14ac:dyDescent="0.25">
      <c r="A63">
        <v>60</v>
      </c>
      <c r="B63" t="s">
        <v>533</v>
      </c>
      <c r="C63">
        <v>0</v>
      </c>
      <c r="D63">
        <v>0</v>
      </c>
      <c r="E63" t="s">
        <v>527</v>
      </c>
      <c r="F63" t="s">
        <v>533</v>
      </c>
    </row>
    <row r="64" spans="1:6" x14ac:dyDescent="0.25">
      <c r="A64">
        <v>61</v>
      </c>
      <c r="B64" t="s">
        <v>533</v>
      </c>
      <c r="C64">
        <v>0</v>
      </c>
      <c r="D64">
        <v>0</v>
      </c>
      <c r="E64" t="s">
        <v>527</v>
      </c>
      <c r="F64" t="s">
        <v>533</v>
      </c>
    </row>
    <row r="65" spans="1:6" x14ac:dyDescent="0.25">
      <c r="A65">
        <v>62</v>
      </c>
      <c r="B65" t="s">
        <v>533</v>
      </c>
      <c r="C65">
        <v>0</v>
      </c>
      <c r="D65">
        <v>0</v>
      </c>
      <c r="E65" t="s">
        <v>527</v>
      </c>
      <c r="F65" t="s">
        <v>533</v>
      </c>
    </row>
    <row r="66" spans="1:6" x14ac:dyDescent="0.25">
      <c r="A66">
        <v>63</v>
      </c>
      <c r="B66" t="s">
        <v>533</v>
      </c>
      <c r="C66">
        <v>0</v>
      </c>
      <c r="D66">
        <v>0</v>
      </c>
      <c r="E66" t="s">
        <v>527</v>
      </c>
      <c r="F66" t="s">
        <v>533</v>
      </c>
    </row>
    <row r="67" spans="1:6" x14ac:dyDescent="0.25">
      <c r="A67">
        <v>64</v>
      </c>
      <c r="B67" t="s">
        <v>533</v>
      </c>
      <c r="C67">
        <v>0</v>
      </c>
      <c r="D67">
        <v>0</v>
      </c>
      <c r="E67" t="s">
        <v>527</v>
      </c>
      <c r="F67" t="s">
        <v>533</v>
      </c>
    </row>
    <row r="68" spans="1:6" x14ac:dyDescent="0.25">
      <c r="A68">
        <v>65</v>
      </c>
      <c r="B68" t="s">
        <v>533</v>
      </c>
      <c r="C68">
        <v>0</v>
      </c>
      <c r="D68">
        <v>0</v>
      </c>
      <c r="E68" t="s">
        <v>527</v>
      </c>
      <c r="F68" t="s">
        <v>533</v>
      </c>
    </row>
    <row r="69" spans="1:6" x14ac:dyDescent="0.25">
      <c r="A69">
        <v>66</v>
      </c>
      <c r="B69" t="s">
        <v>533</v>
      </c>
      <c r="C69">
        <v>0</v>
      </c>
      <c r="D69">
        <v>0</v>
      </c>
      <c r="E69" t="s">
        <v>527</v>
      </c>
      <c r="F69" t="s">
        <v>533</v>
      </c>
    </row>
    <row r="70" spans="1:6" x14ac:dyDescent="0.25">
      <c r="A70">
        <v>67</v>
      </c>
      <c r="B70" t="s">
        <v>533</v>
      </c>
      <c r="C70">
        <v>0</v>
      </c>
      <c r="D70">
        <v>0</v>
      </c>
      <c r="E70" t="s">
        <v>527</v>
      </c>
      <c r="F70" t="s">
        <v>533</v>
      </c>
    </row>
    <row r="71" spans="1:6" x14ac:dyDescent="0.25">
      <c r="A71">
        <v>68</v>
      </c>
      <c r="B71" t="s">
        <v>533</v>
      </c>
      <c r="C71">
        <v>0</v>
      </c>
      <c r="D71">
        <v>0</v>
      </c>
      <c r="E71" t="s">
        <v>527</v>
      </c>
      <c r="F71" t="s">
        <v>533</v>
      </c>
    </row>
    <row r="72" spans="1:6" x14ac:dyDescent="0.25">
      <c r="A72">
        <v>69</v>
      </c>
      <c r="B72" t="s">
        <v>533</v>
      </c>
      <c r="C72">
        <v>0</v>
      </c>
      <c r="D72">
        <v>0</v>
      </c>
      <c r="E72" t="s">
        <v>527</v>
      </c>
      <c r="F72" t="s">
        <v>533</v>
      </c>
    </row>
    <row r="73" spans="1:6" x14ac:dyDescent="0.25">
      <c r="A73">
        <v>70</v>
      </c>
      <c r="B73" t="s">
        <v>533</v>
      </c>
      <c r="C73">
        <v>0</v>
      </c>
      <c r="D73">
        <v>0</v>
      </c>
      <c r="E73" t="s">
        <v>527</v>
      </c>
      <c r="F73" t="s">
        <v>533</v>
      </c>
    </row>
    <row r="74" spans="1:6" x14ac:dyDescent="0.25">
      <c r="A74">
        <v>71</v>
      </c>
      <c r="B74" t="s">
        <v>533</v>
      </c>
      <c r="C74">
        <v>0</v>
      </c>
      <c r="D74">
        <v>0</v>
      </c>
      <c r="E74" t="s">
        <v>527</v>
      </c>
      <c r="F74" t="s">
        <v>533</v>
      </c>
    </row>
    <row r="75" spans="1:6" x14ac:dyDescent="0.25">
      <c r="A75">
        <v>72</v>
      </c>
      <c r="B75" t="s">
        <v>533</v>
      </c>
      <c r="C75">
        <v>0</v>
      </c>
      <c r="D75">
        <v>0</v>
      </c>
      <c r="E75" t="s">
        <v>527</v>
      </c>
      <c r="F75" t="s">
        <v>533</v>
      </c>
    </row>
    <row r="76" spans="1:6" x14ac:dyDescent="0.25">
      <c r="A76">
        <v>73</v>
      </c>
      <c r="B76" t="s">
        <v>533</v>
      </c>
      <c r="C76">
        <v>0</v>
      </c>
      <c r="D76">
        <v>0</v>
      </c>
      <c r="E76" t="s">
        <v>527</v>
      </c>
      <c r="F76" t="s">
        <v>533</v>
      </c>
    </row>
    <row r="77" spans="1:6" x14ac:dyDescent="0.25">
      <c r="A77">
        <v>74</v>
      </c>
      <c r="B77" t="s">
        <v>533</v>
      </c>
      <c r="C77">
        <v>0</v>
      </c>
      <c r="D77">
        <v>0</v>
      </c>
      <c r="E77" t="s">
        <v>527</v>
      </c>
      <c r="F77" t="s">
        <v>533</v>
      </c>
    </row>
    <row r="78" spans="1:6" x14ac:dyDescent="0.25">
      <c r="A78">
        <v>75</v>
      </c>
      <c r="B78" t="s">
        <v>533</v>
      </c>
      <c r="C78">
        <v>0</v>
      </c>
      <c r="D78">
        <v>0</v>
      </c>
      <c r="E78" t="s">
        <v>527</v>
      </c>
      <c r="F78" t="s">
        <v>533</v>
      </c>
    </row>
    <row r="79" spans="1:6" x14ac:dyDescent="0.25">
      <c r="A79">
        <v>76</v>
      </c>
      <c r="B79" t="s">
        <v>533</v>
      </c>
      <c r="C79">
        <v>0</v>
      </c>
      <c r="D79">
        <v>0</v>
      </c>
      <c r="E79" t="s">
        <v>527</v>
      </c>
      <c r="F79" t="s">
        <v>533</v>
      </c>
    </row>
    <row r="80" spans="1:6" x14ac:dyDescent="0.25">
      <c r="A80">
        <v>77</v>
      </c>
      <c r="B80" t="s">
        <v>533</v>
      </c>
      <c r="C80">
        <v>0</v>
      </c>
      <c r="D80">
        <v>0</v>
      </c>
      <c r="E80" t="s">
        <v>527</v>
      </c>
      <c r="F80" t="s">
        <v>533</v>
      </c>
    </row>
    <row r="81" spans="1:6" x14ac:dyDescent="0.25">
      <c r="A81">
        <v>78</v>
      </c>
      <c r="B81" t="s">
        <v>533</v>
      </c>
      <c r="C81">
        <v>0</v>
      </c>
      <c r="D81">
        <v>0</v>
      </c>
      <c r="E81" t="s">
        <v>527</v>
      </c>
      <c r="F81" t="s">
        <v>533</v>
      </c>
    </row>
    <row r="82" spans="1:6" x14ac:dyDescent="0.25">
      <c r="A82">
        <v>79</v>
      </c>
      <c r="B82" t="s">
        <v>533</v>
      </c>
      <c r="C82">
        <v>0</v>
      </c>
      <c r="D82">
        <v>0</v>
      </c>
      <c r="E82" t="s">
        <v>527</v>
      </c>
      <c r="F82" t="s">
        <v>533</v>
      </c>
    </row>
    <row r="83" spans="1:6" x14ac:dyDescent="0.25">
      <c r="A83">
        <v>80</v>
      </c>
      <c r="B83" t="s">
        <v>533</v>
      </c>
      <c r="C83">
        <v>0</v>
      </c>
      <c r="D83">
        <v>0</v>
      </c>
      <c r="E83" t="s">
        <v>527</v>
      </c>
      <c r="F83" t="s">
        <v>533</v>
      </c>
    </row>
    <row r="84" spans="1:6" x14ac:dyDescent="0.25">
      <c r="A84">
        <v>81</v>
      </c>
      <c r="B84" t="s">
        <v>533</v>
      </c>
      <c r="C84">
        <v>0</v>
      </c>
      <c r="D84">
        <v>0</v>
      </c>
      <c r="E84" t="s">
        <v>527</v>
      </c>
      <c r="F84" t="s">
        <v>533</v>
      </c>
    </row>
    <row r="85" spans="1:6" x14ac:dyDescent="0.25">
      <c r="A85">
        <v>82</v>
      </c>
      <c r="B85" t="s">
        <v>533</v>
      </c>
      <c r="C85">
        <v>0</v>
      </c>
      <c r="D85">
        <v>0</v>
      </c>
      <c r="E85" t="s">
        <v>527</v>
      </c>
      <c r="F85" t="s">
        <v>533</v>
      </c>
    </row>
    <row r="86" spans="1:6" x14ac:dyDescent="0.25">
      <c r="A86">
        <v>83</v>
      </c>
      <c r="B86" t="s">
        <v>533</v>
      </c>
      <c r="C86">
        <v>0</v>
      </c>
      <c r="D86">
        <v>0</v>
      </c>
      <c r="E86" t="s">
        <v>527</v>
      </c>
      <c r="F86" t="s">
        <v>533</v>
      </c>
    </row>
    <row r="87" spans="1:6" x14ac:dyDescent="0.25">
      <c r="A87">
        <v>84</v>
      </c>
      <c r="B87" t="s">
        <v>533</v>
      </c>
      <c r="C87">
        <v>0</v>
      </c>
      <c r="D87">
        <v>0</v>
      </c>
      <c r="E87" t="s">
        <v>527</v>
      </c>
      <c r="F87" t="s">
        <v>533</v>
      </c>
    </row>
    <row r="88" spans="1:6" x14ac:dyDescent="0.25">
      <c r="A88">
        <v>85</v>
      </c>
      <c r="B88" t="s">
        <v>533</v>
      </c>
      <c r="C88">
        <v>0</v>
      </c>
      <c r="D88">
        <v>0</v>
      </c>
      <c r="E88" t="s">
        <v>527</v>
      </c>
      <c r="F88" t="s">
        <v>533</v>
      </c>
    </row>
    <row r="89" spans="1:6" x14ac:dyDescent="0.25">
      <c r="A89">
        <v>86</v>
      </c>
      <c r="B89" t="s">
        <v>533</v>
      </c>
      <c r="C89">
        <v>0</v>
      </c>
      <c r="D89">
        <v>0</v>
      </c>
      <c r="E89" t="s">
        <v>527</v>
      </c>
      <c r="F89" t="s">
        <v>533</v>
      </c>
    </row>
    <row r="90" spans="1:6" x14ac:dyDescent="0.25">
      <c r="A90">
        <v>87</v>
      </c>
      <c r="B90" t="s">
        <v>533</v>
      </c>
      <c r="C90">
        <v>0</v>
      </c>
      <c r="D90">
        <v>0</v>
      </c>
      <c r="E90" t="s">
        <v>527</v>
      </c>
      <c r="F90" t="s">
        <v>533</v>
      </c>
    </row>
    <row r="91" spans="1:6" x14ac:dyDescent="0.25">
      <c r="A91">
        <v>88</v>
      </c>
      <c r="B91" t="s">
        <v>533</v>
      </c>
      <c r="C91">
        <v>0</v>
      </c>
      <c r="D91">
        <v>0</v>
      </c>
      <c r="E91" t="s">
        <v>527</v>
      </c>
      <c r="F91" t="s">
        <v>533</v>
      </c>
    </row>
    <row r="92" spans="1:6" x14ac:dyDescent="0.25">
      <c r="A92">
        <v>89</v>
      </c>
      <c r="B92" t="s">
        <v>533</v>
      </c>
      <c r="C92">
        <v>0</v>
      </c>
      <c r="D92">
        <v>0</v>
      </c>
      <c r="E92" t="s">
        <v>527</v>
      </c>
      <c r="F92" t="s">
        <v>533</v>
      </c>
    </row>
    <row r="93" spans="1:6" x14ac:dyDescent="0.25">
      <c r="A93">
        <v>90</v>
      </c>
      <c r="B93" t="s">
        <v>533</v>
      </c>
      <c r="C93">
        <v>0</v>
      </c>
      <c r="D93">
        <v>0</v>
      </c>
      <c r="E93" t="s">
        <v>527</v>
      </c>
      <c r="F93" t="s">
        <v>533</v>
      </c>
    </row>
    <row r="94" spans="1:6" x14ac:dyDescent="0.25">
      <c r="A94">
        <v>91</v>
      </c>
      <c r="B94" t="s">
        <v>533</v>
      </c>
      <c r="C94">
        <v>0</v>
      </c>
      <c r="D94">
        <v>0</v>
      </c>
      <c r="E94" t="s">
        <v>527</v>
      </c>
      <c r="F94" t="s">
        <v>533</v>
      </c>
    </row>
    <row r="95" spans="1:6" x14ac:dyDescent="0.25">
      <c r="A95">
        <v>92</v>
      </c>
      <c r="B95" t="s">
        <v>533</v>
      </c>
      <c r="C95">
        <v>0</v>
      </c>
      <c r="D95">
        <v>0</v>
      </c>
      <c r="E95" t="s">
        <v>527</v>
      </c>
      <c r="F95" t="s">
        <v>533</v>
      </c>
    </row>
    <row r="96" spans="1:6" x14ac:dyDescent="0.25">
      <c r="A96">
        <v>93</v>
      </c>
      <c r="B96" t="s">
        <v>533</v>
      </c>
      <c r="C96">
        <v>0</v>
      </c>
      <c r="D96">
        <v>0</v>
      </c>
      <c r="E96" t="s">
        <v>527</v>
      </c>
      <c r="F96" t="s">
        <v>533</v>
      </c>
    </row>
    <row r="97" spans="1:6" x14ac:dyDescent="0.25">
      <c r="A97">
        <v>94</v>
      </c>
      <c r="B97" t="s">
        <v>533</v>
      </c>
      <c r="C97">
        <v>0</v>
      </c>
      <c r="D97">
        <v>0</v>
      </c>
      <c r="E97" t="s">
        <v>527</v>
      </c>
      <c r="F97" t="s">
        <v>533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topLeftCell="A3" workbookViewId="0">
      <selection activeCell="A4" sqref="A4:XFD9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533</v>
      </c>
      <c r="C4">
        <v>0</v>
      </c>
      <c r="D4">
        <v>0</v>
      </c>
      <c r="E4" t="s">
        <v>527</v>
      </c>
      <c r="F4" t="s">
        <v>533</v>
      </c>
    </row>
    <row r="5" spans="1:6" x14ac:dyDescent="0.25">
      <c r="A5">
        <v>2</v>
      </c>
      <c r="B5" t="s">
        <v>533</v>
      </c>
      <c r="C5">
        <v>0</v>
      </c>
      <c r="D5">
        <v>0</v>
      </c>
      <c r="E5" t="s">
        <v>527</v>
      </c>
      <c r="F5" t="s">
        <v>533</v>
      </c>
    </row>
    <row r="6" spans="1:6" x14ac:dyDescent="0.25">
      <c r="A6">
        <v>3</v>
      </c>
      <c r="B6" t="s">
        <v>533</v>
      </c>
      <c r="C6">
        <v>0</v>
      </c>
      <c r="D6">
        <v>0</v>
      </c>
      <c r="E6" t="s">
        <v>527</v>
      </c>
      <c r="F6" t="s">
        <v>533</v>
      </c>
    </row>
    <row r="7" spans="1:6" x14ac:dyDescent="0.25">
      <c r="A7">
        <v>4</v>
      </c>
      <c r="B7" t="s">
        <v>533</v>
      </c>
      <c r="C7">
        <v>0</v>
      </c>
      <c r="D7">
        <v>0</v>
      </c>
      <c r="E7" t="s">
        <v>527</v>
      </c>
      <c r="F7" t="s">
        <v>533</v>
      </c>
    </row>
    <row r="8" spans="1:6" x14ac:dyDescent="0.25">
      <c r="A8">
        <v>5</v>
      </c>
      <c r="B8" t="s">
        <v>533</v>
      </c>
      <c r="C8">
        <v>0</v>
      </c>
      <c r="D8">
        <v>0</v>
      </c>
      <c r="E8" t="s">
        <v>527</v>
      </c>
      <c r="F8" t="s">
        <v>533</v>
      </c>
    </row>
    <row r="9" spans="1:6" x14ac:dyDescent="0.25">
      <c r="A9">
        <v>6</v>
      </c>
      <c r="B9" t="s">
        <v>533</v>
      </c>
      <c r="C9">
        <v>0</v>
      </c>
      <c r="D9">
        <v>0</v>
      </c>
      <c r="E9" t="s">
        <v>527</v>
      </c>
      <c r="F9" t="s">
        <v>533</v>
      </c>
    </row>
    <row r="10" spans="1:6" x14ac:dyDescent="0.25">
      <c r="A10">
        <v>7</v>
      </c>
      <c r="B10" t="s">
        <v>533</v>
      </c>
      <c r="C10">
        <v>0</v>
      </c>
      <c r="D10">
        <v>0</v>
      </c>
      <c r="E10" t="s">
        <v>527</v>
      </c>
      <c r="F10" t="s">
        <v>533</v>
      </c>
    </row>
    <row r="11" spans="1:6" x14ac:dyDescent="0.25">
      <c r="A11">
        <v>8</v>
      </c>
      <c r="B11" t="s">
        <v>533</v>
      </c>
      <c r="C11">
        <v>0</v>
      </c>
      <c r="D11">
        <v>0</v>
      </c>
      <c r="E11" t="s">
        <v>527</v>
      </c>
      <c r="F11" t="s">
        <v>533</v>
      </c>
    </row>
    <row r="12" spans="1:6" x14ac:dyDescent="0.25">
      <c r="A12">
        <v>9</v>
      </c>
      <c r="B12" t="s">
        <v>533</v>
      </c>
      <c r="C12">
        <v>0</v>
      </c>
      <c r="D12">
        <v>0</v>
      </c>
      <c r="E12" t="s">
        <v>527</v>
      </c>
      <c r="F12" t="s">
        <v>533</v>
      </c>
    </row>
    <row r="13" spans="1:6" x14ac:dyDescent="0.25">
      <c r="A13">
        <v>10</v>
      </c>
      <c r="B13" t="s">
        <v>533</v>
      </c>
      <c r="C13">
        <v>0</v>
      </c>
      <c r="D13">
        <v>0</v>
      </c>
      <c r="E13" t="s">
        <v>527</v>
      </c>
      <c r="F13" t="s">
        <v>533</v>
      </c>
    </row>
    <row r="14" spans="1:6" x14ac:dyDescent="0.25">
      <c r="A14">
        <v>11</v>
      </c>
      <c r="B14" t="s">
        <v>533</v>
      </c>
      <c r="C14">
        <v>0</v>
      </c>
      <c r="D14">
        <v>0</v>
      </c>
      <c r="E14" t="s">
        <v>527</v>
      </c>
      <c r="F14" t="s">
        <v>533</v>
      </c>
    </row>
    <row r="15" spans="1:6" x14ac:dyDescent="0.25">
      <c r="A15">
        <v>12</v>
      </c>
      <c r="B15" t="s">
        <v>533</v>
      </c>
      <c r="C15">
        <v>0</v>
      </c>
      <c r="D15">
        <v>0</v>
      </c>
      <c r="E15" t="s">
        <v>527</v>
      </c>
      <c r="F15" t="s">
        <v>533</v>
      </c>
    </row>
    <row r="16" spans="1:6" x14ac:dyDescent="0.25">
      <c r="A16">
        <v>13</v>
      </c>
      <c r="B16" t="s">
        <v>533</v>
      </c>
      <c r="C16">
        <v>0</v>
      </c>
      <c r="D16">
        <v>0</v>
      </c>
      <c r="E16" t="s">
        <v>527</v>
      </c>
      <c r="F16" t="s">
        <v>533</v>
      </c>
    </row>
    <row r="17" spans="1:6" x14ac:dyDescent="0.25">
      <c r="A17">
        <v>14</v>
      </c>
      <c r="B17" t="s">
        <v>533</v>
      </c>
      <c r="C17">
        <v>0</v>
      </c>
      <c r="D17">
        <v>0</v>
      </c>
      <c r="E17" t="s">
        <v>527</v>
      </c>
      <c r="F17" t="s">
        <v>533</v>
      </c>
    </row>
    <row r="18" spans="1:6" x14ac:dyDescent="0.25">
      <c r="A18">
        <v>15</v>
      </c>
      <c r="B18" t="s">
        <v>533</v>
      </c>
      <c r="C18">
        <v>0</v>
      </c>
      <c r="D18">
        <v>0</v>
      </c>
      <c r="E18" t="s">
        <v>527</v>
      </c>
      <c r="F18" t="s">
        <v>533</v>
      </c>
    </row>
    <row r="19" spans="1:6" x14ac:dyDescent="0.25">
      <c r="A19">
        <v>16</v>
      </c>
      <c r="B19" t="s">
        <v>533</v>
      </c>
      <c r="C19">
        <v>0</v>
      </c>
      <c r="D19">
        <v>0</v>
      </c>
      <c r="E19" t="s">
        <v>527</v>
      </c>
      <c r="F19" t="s">
        <v>533</v>
      </c>
    </row>
    <row r="20" spans="1:6" x14ac:dyDescent="0.25">
      <c r="A20">
        <v>17</v>
      </c>
      <c r="B20" t="s">
        <v>533</v>
      </c>
      <c r="C20">
        <v>0</v>
      </c>
      <c r="D20">
        <v>0</v>
      </c>
      <c r="E20" t="s">
        <v>527</v>
      </c>
      <c r="F20" t="s">
        <v>533</v>
      </c>
    </row>
    <row r="21" spans="1:6" x14ac:dyDescent="0.25">
      <c r="A21">
        <v>18</v>
      </c>
      <c r="B21" t="s">
        <v>533</v>
      </c>
      <c r="C21">
        <v>0</v>
      </c>
      <c r="D21">
        <v>0</v>
      </c>
      <c r="E21" t="s">
        <v>527</v>
      </c>
      <c r="F21" t="s">
        <v>533</v>
      </c>
    </row>
    <row r="22" spans="1:6" x14ac:dyDescent="0.25">
      <c r="A22">
        <v>19</v>
      </c>
      <c r="B22" t="s">
        <v>533</v>
      </c>
      <c r="C22">
        <v>0</v>
      </c>
      <c r="D22">
        <v>0</v>
      </c>
      <c r="E22" t="s">
        <v>527</v>
      </c>
      <c r="F22" t="s">
        <v>533</v>
      </c>
    </row>
    <row r="23" spans="1:6" x14ac:dyDescent="0.25">
      <c r="A23">
        <v>20</v>
      </c>
      <c r="B23" t="s">
        <v>533</v>
      </c>
      <c r="C23">
        <v>0</v>
      </c>
      <c r="D23">
        <v>0</v>
      </c>
      <c r="E23" t="s">
        <v>527</v>
      </c>
      <c r="F23" t="s">
        <v>533</v>
      </c>
    </row>
    <row r="24" spans="1:6" x14ac:dyDescent="0.25">
      <c r="A24">
        <v>21</v>
      </c>
      <c r="B24" t="s">
        <v>533</v>
      </c>
      <c r="C24">
        <v>0</v>
      </c>
      <c r="D24">
        <v>0</v>
      </c>
      <c r="E24" t="s">
        <v>527</v>
      </c>
      <c r="F24" t="s">
        <v>533</v>
      </c>
    </row>
    <row r="25" spans="1:6" x14ac:dyDescent="0.25">
      <c r="A25">
        <v>22</v>
      </c>
      <c r="B25" t="s">
        <v>533</v>
      </c>
      <c r="C25">
        <v>0</v>
      </c>
      <c r="D25">
        <v>0</v>
      </c>
      <c r="E25" t="s">
        <v>527</v>
      </c>
      <c r="F25" t="s">
        <v>533</v>
      </c>
    </row>
    <row r="26" spans="1:6" x14ac:dyDescent="0.25">
      <c r="A26">
        <v>23</v>
      </c>
      <c r="B26" t="s">
        <v>533</v>
      </c>
      <c r="C26">
        <v>0</v>
      </c>
      <c r="D26">
        <v>0</v>
      </c>
      <c r="E26" t="s">
        <v>527</v>
      </c>
      <c r="F26" t="s">
        <v>533</v>
      </c>
    </row>
    <row r="27" spans="1:6" x14ac:dyDescent="0.25">
      <c r="A27">
        <v>24</v>
      </c>
      <c r="B27" t="s">
        <v>533</v>
      </c>
      <c r="C27">
        <v>0</v>
      </c>
      <c r="D27">
        <v>0</v>
      </c>
      <c r="E27" t="s">
        <v>527</v>
      </c>
      <c r="F27" t="s">
        <v>533</v>
      </c>
    </row>
    <row r="28" spans="1:6" x14ac:dyDescent="0.25">
      <c r="A28">
        <v>25</v>
      </c>
      <c r="B28" t="s">
        <v>533</v>
      </c>
      <c r="C28">
        <v>0</v>
      </c>
      <c r="D28">
        <v>0</v>
      </c>
      <c r="E28" t="s">
        <v>527</v>
      </c>
      <c r="F28" t="s">
        <v>533</v>
      </c>
    </row>
    <row r="29" spans="1:6" x14ac:dyDescent="0.25">
      <c r="A29">
        <v>26</v>
      </c>
      <c r="B29" t="s">
        <v>533</v>
      </c>
      <c r="C29">
        <v>0</v>
      </c>
      <c r="D29">
        <v>0</v>
      </c>
      <c r="E29" t="s">
        <v>527</v>
      </c>
      <c r="F29" t="s">
        <v>533</v>
      </c>
    </row>
    <row r="30" spans="1:6" x14ac:dyDescent="0.25">
      <c r="A30">
        <v>27</v>
      </c>
      <c r="B30" t="s">
        <v>533</v>
      </c>
      <c r="C30">
        <v>0</v>
      </c>
      <c r="D30">
        <v>0</v>
      </c>
      <c r="E30" t="s">
        <v>527</v>
      </c>
      <c r="F30" t="s">
        <v>533</v>
      </c>
    </row>
    <row r="31" spans="1:6" x14ac:dyDescent="0.25">
      <c r="A31">
        <v>28</v>
      </c>
      <c r="B31" t="s">
        <v>533</v>
      </c>
      <c r="C31">
        <v>0</v>
      </c>
      <c r="D31">
        <v>0</v>
      </c>
      <c r="E31" t="s">
        <v>527</v>
      </c>
      <c r="F31" t="s">
        <v>533</v>
      </c>
    </row>
    <row r="32" spans="1:6" x14ac:dyDescent="0.25">
      <c r="A32">
        <v>29</v>
      </c>
      <c r="B32" t="s">
        <v>533</v>
      </c>
      <c r="C32">
        <v>0</v>
      </c>
      <c r="D32">
        <v>0</v>
      </c>
      <c r="E32" t="s">
        <v>527</v>
      </c>
      <c r="F32" t="s">
        <v>533</v>
      </c>
    </row>
    <row r="33" spans="1:6" x14ac:dyDescent="0.25">
      <c r="A33">
        <v>30</v>
      </c>
      <c r="B33" t="s">
        <v>533</v>
      </c>
      <c r="C33">
        <v>0</v>
      </c>
      <c r="D33">
        <v>0</v>
      </c>
      <c r="E33" t="s">
        <v>527</v>
      </c>
      <c r="F33" t="s">
        <v>533</v>
      </c>
    </row>
    <row r="34" spans="1:6" x14ac:dyDescent="0.25">
      <c r="A34">
        <v>31</v>
      </c>
      <c r="B34" t="s">
        <v>533</v>
      </c>
      <c r="C34">
        <v>0</v>
      </c>
      <c r="D34">
        <v>0</v>
      </c>
      <c r="E34" t="s">
        <v>527</v>
      </c>
      <c r="F34" t="s">
        <v>533</v>
      </c>
    </row>
    <row r="35" spans="1:6" x14ac:dyDescent="0.25">
      <c r="A35">
        <v>32</v>
      </c>
      <c r="B35" t="s">
        <v>533</v>
      </c>
      <c r="C35">
        <v>0</v>
      </c>
      <c r="D35">
        <v>0</v>
      </c>
      <c r="E35" t="s">
        <v>527</v>
      </c>
      <c r="F35" t="s">
        <v>533</v>
      </c>
    </row>
    <row r="36" spans="1:6" x14ac:dyDescent="0.25">
      <c r="A36">
        <v>33</v>
      </c>
      <c r="B36" t="s">
        <v>533</v>
      </c>
      <c r="C36">
        <v>0</v>
      </c>
      <c r="D36">
        <v>0</v>
      </c>
      <c r="E36" t="s">
        <v>527</v>
      </c>
      <c r="F36" t="s">
        <v>533</v>
      </c>
    </row>
    <row r="37" spans="1:6" x14ac:dyDescent="0.25">
      <c r="A37">
        <v>34</v>
      </c>
      <c r="B37" t="s">
        <v>533</v>
      </c>
      <c r="C37">
        <v>0</v>
      </c>
      <c r="D37">
        <v>0</v>
      </c>
      <c r="E37" t="s">
        <v>527</v>
      </c>
      <c r="F37" t="s">
        <v>533</v>
      </c>
    </row>
    <row r="38" spans="1:6" x14ac:dyDescent="0.25">
      <c r="A38">
        <v>35</v>
      </c>
      <c r="B38" t="s">
        <v>533</v>
      </c>
      <c r="C38">
        <v>0</v>
      </c>
      <c r="D38">
        <v>0</v>
      </c>
      <c r="E38" t="s">
        <v>527</v>
      </c>
      <c r="F38" t="s">
        <v>533</v>
      </c>
    </row>
    <row r="39" spans="1:6" x14ac:dyDescent="0.25">
      <c r="A39">
        <v>36</v>
      </c>
      <c r="B39" t="s">
        <v>533</v>
      </c>
      <c r="C39">
        <v>0</v>
      </c>
      <c r="D39">
        <v>0</v>
      </c>
      <c r="E39" t="s">
        <v>527</v>
      </c>
      <c r="F39" t="s">
        <v>533</v>
      </c>
    </row>
    <row r="40" spans="1:6" x14ac:dyDescent="0.25">
      <c r="A40">
        <v>37</v>
      </c>
      <c r="B40" t="s">
        <v>533</v>
      </c>
      <c r="C40">
        <v>0</v>
      </c>
      <c r="D40">
        <v>0</v>
      </c>
      <c r="E40" t="s">
        <v>527</v>
      </c>
      <c r="F40" t="s">
        <v>533</v>
      </c>
    </row>
    <row r="41" spans="1:6" x14ac:dyDescent="0.25">
      <c r="A41">
        <v>38</v>
      </c>
      <c r="B41" t="s">
        <v>533</v>
      </c>
      <c r="C41">
        <v>0</v>
      </c>
      <c r="D41">
        <v>0</v>
      </c>
      <c r="E41" t="s">
        <v>527</v>
      </c>
      <c r="F41" t="s">
        <v>533</v>
      </c>
    </row>
    <row r="42" spans="1:6" x14ac:dyDescent="0.25">
      <c r="A42">
        <v>39</v>
      </c>
      <c r="B42" t="s">
        <v>533</v>
      </c>
      <c r="C42">
        <v>0</v>
      </c>
      <c r="D42">
        <v>0</v>
      </c>
      <c r="E42" t="s">
        <v>527</v>
      </c>
      <c r="F42" t="s">
        <v>533</v>
      </c>
    </row>
    <row r="43" spans="1:6" x14ac:dyDescent="0.25">
      <c r="A43">
        <v>40</v>
      </c>
      <c r="B43" t="s">
        <v>533</v>
      </c>
      <c r="C43">
        <v>0</v>
      </c>
      <c r="D43">
        <v>0</v>
      </c>
      <c r="E43" t="s">
        <v>527</v>
      </c>
      <c r="F43" t="s">
        <v>533</v>
      </c>
    </row>
    <row r="44" spans="1:6" x14ac:dyDescent="0.25">
      <c r="A44">
        <v>41</v>
      </c>
      <c r="B44" t="s">
        <v>533</v>
      </c>
      <c r="C44">
        <v>0</v>
      </c>
      <c r="D44">
        <v>0</v>
      </c>
      <c r="E44" t="s">
        <v>527</v>
      </c>
      <c r="F44" t="s">
        <v>533</v>
      </c>
    </row>
    <row r="45" spans="1:6" x14ac:dyDescent="0.25">
      <c r="A45">
        <v>42</v>
      </c>
      <c r="B45" t="s">
        <v>533</v>
      </c>
      <c r="C45">
        <v>0</v>
      </c>
      <c r="D45">
        <v>0</v>
      </c>
      <c r="E45" t="s">
        <v>527</v>
      </c>
      <c r="F45" t="s">
        <v>533</v>
      </c>
    </row>
    <row r="46" spans="1:6" x14ac:dyDescent="0.25">
      <c r="A46">
        <v>43</v>
      </c>
      <c r="B46" t="s">
        <v>533</v>
      </c>
      <c r="C46">
        <v>0</v>
      </c>
      <c r="D46">
        <v>0</v>
      </c>
      <c r="E46" t="s">
        <v>527</v>
      </c>
      <c r="F46" t="s">
        <v>533</v>
      </c>
    </row>
    <row r="47" spans="1:6" x14ac:dyDescent="0.25">
      <c r="A47">
        <v>44</v>
      </c>
      <c r="B47" t="s">
        <v>533</v>
      </c>
      <c r="C47">
        <v>0</v>
      </c>
      <c r="D47">
        <v>0</v>
      </c>
      <c r="E47" t="s">
        <v>527</v>
      </c>
      <c r="F47" t="s">
        <v>533</v>
      </c>
    </row>
    <row r="48" spans="1:6" x14ac:dyDescent="0.25">
      <c r="A48">
        <v>45</v>
      </c>
      <c r="B48" t="s">
        <v>533</v>
      </c>
      <c r="C48">
        <v>0</v>
      </c>
      <c r="D48">
        <v>0</v>
      </c>
      <c r="E48" t="s">
        <v>527</v>
      </c>
      <c r="F48" t="s">
        <v>533</v>
      </c>
    </row>
    <row r="49" spans="1:6" x14ac:dyDescent="0.25">
      <c r="A49">
        <v>46</v>
      </c>
      <c r="B49" t="s">
        <v>533</v>
      </c>
      <c r="C49">
        <v>0</v>
      </c>
      <c r="D49">
        <v>0</v>
      </c>
      <c r="E49" t="s">
        <v>527</v>
      </c>
      <c r="F49" t="s">
        <v>533</v>
      </c>
    </row>
    <row r="50" spans="1:6" x14ac:dyDescent="0.25">
      <c r="A50">
        <v>47</v>
      </c>
      <c r="B50" t="s">
        <v>533</v>
      </c>
      <c r="C50">
        <v>0</v>
      </c>
      <c r="D50">
        <v>0</v>
      </c>
      <c r="E50" t="s">
        <v>527</v>
      </c>
      <c r="F50" t="s">
        <v>533</v>
      </c>
    </row>
    <row r="51" spans="1:6" x14ac:dyDescent="0.25">
      <c r="A51">
        <v>48</v>
      </c>
      <c r="B51" t="s">
        <v>533</v>
      </c>
      <c r="C51">
        <v>0</v>
      </c>
      <c r="D51">
        <v>0</v>
      </c>
      <c r="E51" t="s">
        <v>527</v>
      </c>
      <c r="F51" t="s">
        <v>533</v>
      </c>
    </row>
    <row r="52" spans="1:6" x14ac:dyDescent="0.25">
      <c r="A52">
        <v>49</v>
      </c>
      <c r="B52" t="s">
        <v>533</v>
      </c>
      <c r="C52">
        <v>0</v>
      </c>
      <c r="D52">
        <v>0</v>
      </c>
      <c r="E52" t="s">
        <v>527</v>
      </c>
      <c r="F52" t="s">
        <v>533</v>
      </c>
    </row>
    <row r="53" spans="1:6" x14ac:dyDescent="0.25">
      <c r="A53">
        <v>50</v>
      </c>
      <c r="B53" t="s">
        <v>533</v>
      </c>
      <c r="C53">
        <v>0</v>
      </c>
      <c r="D53">
        <v>0</v>
      </c>
      <c r="E53" t="s">
        <v>527</v>
      </c>
      <c r="F53" t="s">
        <v>533</v>
      </c>
    </row>
    <row r="54" spans="1:6" x14ac:dyDescent="0.25">
      <c r="A54">
        <v>51</v>
      </c>
      <c r="B54" t="s">
        <v>533</v>
      </c>
      <c r="C54">
        <v>0</v>
      </c>
      <c r="D54">
        <v>0</v>
      </c>
      <c r="E54" t="s">
        <v>527</v>
      </c>
      <c r="F54" t="s">
        <v>533</v>
      </c>
    </row>
    <row r="55" spans="1:6" x14ac:dyDescent="0.25">
      <c r="A55">
        <v>52</v>
      </c>
      <c r="B55" t="s">
        <v>533</v>
      </c>
      <c r="C55">
        <v>0</v>
      </c>
      <c r="D55">
        <v>0</v>
      </c>
      <c r="E55" t="s">
        <v>527</v>
      </c>
      <c r="F55" t="s">
        <v>533</v>
      </c>
    </row>
    <row r="56" spans="1:6" x14ac:dyDescent="0.25">
      <c r="A56">
        <v>53</v>
      </c>
      <c r="B56" t="s">
        <v>533</v>
      </c>
      <c r="C56">
        <v>0</v>
      </c>
      <c r="D56">
        <v>0</v>
      </c>
      <c r="E56" t="s">
        <v>527</v>
      </c>
      <c r="F56" t="s">
        <v>533</v>
      </c>
    </row>
    <row r="57" spans="1:6" x14ac:dyDescent="0.25">
      <c r="A57">
        <v>54</v>
      </c>
      <c r="B57" t="s">
        <v>533</v>
      </c>
      <c r="C57">
        <v>0</v>
      </c>
      <c r="D57">
        <v>0</v>
      </c>
      <c r="E57" t="s">
        <v>527</v>
      </c>
      <c r="F57" t="s">
        <v>533</v>
      </c>
    </row>
    <row r="58" spans="1:6" x14ac:dyDescent="0.25">
      <c r="A58">
        <v>55</v>
      </c>
      <c r="B58" t="s">
        <v>533</v>
      </c>
      <c r="C58">
        <v>0</v>
      </c>
      <c r="D58">
        <v>0</v>
      </c>
      <c r="E58" t="s">
        <v>527</v>
      </c>
      <c r="F58" t="s">
        <v>533</v>
      </c>
    </row>
    <row r="59" spans="1:6" x14ac:dyDescent="0.25">
      <c r="A59">
        <v>56</v>
      </c>
      <c r="B59" t="s">
        <v>533</v>
      </c>
      <c r="C59">
        <v>0</v>
      </c>
      <c r="D59">
        <v>0</v>
      </c>
      <c r="E59" t="s">
        <v>527</v>
      </c>
      <c r="F59" t="s">
        <v>533</v>
      </c>
    </row>
    <row r="60" spans="1:6" x14ac:dyDescent="0.25">
      <c r="A60">
        <v>57</v>
      </c>
      <c r="B60" t="s">
        <v>533</v>
      </c>
      <c r="C60">
        <v>0</v>
      </c>
      <c r="D60">
        <v>0</v>
      </c>
      <c r="E60" t="s">
        <v>527</v>
      </c>
      <c r="F60" t="s">
        <v>533</v>
      </c>
    </row>
    <row r="61" spans="1:6" x14ac:dyDescent="0.25">
      <c r="A61">
        <v>58</v>
      </c>
      <c r="B61" t="s">
        <v>533</v>
      </c>
      <c r="C61">
        <v>0</v>
      </c>
      <c r="D61">
        <v>0</v>
      </c>
      <c r="E61" t="s">
        <v>527</v>
      </c>
      <c r="F61" t="s">
        <v>533</v>
      </c>
    </row>
    <row r="62" spans="1:6" x14ac:dyDescent="0.25">
      <c r="A62">
        <v>59</v>
      </c>
      <c r="B62" t="s">
        <v>533</v>
      </c>
      <c r="C62">
        <v>0</v>
      </c>
      <c r="D62">
        <v>0</v>
      </c>
      <c r="E62" t="s">
        <v>527</v>
      </c>
      <c r="F62" t="s">
        <v>533</v>
      </c>
    </row>
    <row r="63" spans="1:6" x14ac:dyDescent="0.25">
      <c r="A63">
        <v>60</v>
      </c>
      <c r="B63" t="s">
        <v>533</v>
      </c>
      <c r="C63">
        <v>0</v>
      </c>
      <c r="D63">
        <v>0</v>
      </c>
      <c r="E63" t="s">
        <v>527</v>
      </c>
      <c r="F63" t="s">
        <v>533</v>
      </c>
    </row>
    <row r="64" spans="1:6" x14ac:dyDescent="0.25">
      <c r="A64">
        <v>61</v>
      </c>
      <c r="B64" t="s">
        <v>533</v>
      </c>
      <c r="C64">
        <v>0</v>
      </c>
      <c r="D64">
        <v>0</v>
      </c>
      <c r="E64" t="s">
        <v>527</v>
      </c>
      <c r="F64" t="s">
        <v>533</v>
      </c>
    </row>
    <row r="65" spans="1:6" x14ac:dyDescent="0.25">
      <c r="A65">
        <v>62</v>
      </c>
      <c r="B65" t="s">
        <v>533</v>
      </c>
      <c r="C65">
        <v>0</v>
      </c>
      <c r="D65">
        <v>0</v>
      </c>
      <c r="E65" t="s">
        <v>527</v>
      </c>
      <c r="F65" t="s">
        <v>533</v>
      </c>
    </row>
    <row r="66" spans="1:6" x14ac:dyDescent="0.25">
      <c r="A66">
        <v>63</v>
      </c>
      <c r="B66" t="s">
        <v>533</v>
      </c>
      <c r="C66">
        <v>0</v>
      </c>
      <c r="D66">
        <v>0</v>
      </c>
      <c r="E66" t="s">
        <v>527</v>
      </c>
      <c r="F66" t="s">
        <v>533</v>
      </c>
    </row>
    <row r="67" spans="1:6" x14ac:dyDescent="0.25">
      <c r="A67">
        <v>64</v>
      </c>
      <c r="B67" t="s">
        <v>533</v>
      </c>
      <c r="C67">
        <v>0</v>
      </c>
      <c r="D67">
        <v>0</v>
      </c>
      <c r="E67" t="s">
        <v>527</v>
      </c>
      <c r="F67" t="s">
        <v>533</v>
      </c>
    </row>
    <row r="68" spans="1:6" x14ac:dyDescent="0.25">
      <c r="A68">
        <v>65</v>
      </c>
      <c r="B68" t="s">
        <v>533</v>
      </c>
      <c r="C68">
        <v>0</v>
      </c>
      <c r="D68">
        <v>0</v>
      </c>
      <c r="E68" t="s">
        <v>527</v>
      </c>
      <c r="F68" t="s">
        <v>533</v>
      </c>
    </row>
    <row r="69" spans="1:6" x14ac:dyDescent="0.25">
      <c r="A69">
        <v>66</v>
      </c>
      <c r="B69" t="s">
        <v>533</v>
      </c>
      <c r="C69">
        <v>0</v>
      </c>
      <c r="D69">
        <v>0</v>
      </c>
      <c r="E69" t="s">
        <v>527</v>
      </c>
      <c r="F69" t="s">
        <v>533</v>
      </c>
    </row>
    <row r="70" spans="1:6" x14ac:dyDescent="0.25">
      <c r="A70">
        <v>67</v>
      </c>
      <c r="B70" t="s">
        <v>533</v>
      </c>
      <c r="C70">
        <v>0</v>
      </c>
      <c r="D70">
        <v>0</v>
      </c>
      <c r="E70" t="s">
        <v>527</v>
      </c>
      <c r="F70" t="s">
        <v>533</v>
      </c>
    </row>
    <row r="71" spans="1:6" x14ac:dyDescent="0.25">
      <c r="A71">
        <v>68</v>
      </c>
      <c r="B71" t="s">
        <v>533</v>
      </c>
      <c r="C71">
        <v>0</v>
      </c>
      <c r="D71">
        <v>0</v>
      </c>
      <c r="E71" t="s">
        <v>527</v>
      </c>
      <c r="F71" t="s">
        <v>533</v>
      </c>
    </row>
    <row r="72" spans="1:6" x14ac:dyDescent="0.25">
      <c r="A72">
        <v>69</v>
      </c>
      <c r="B72" t="s">
        <v>533</v>
      </c>
      <c r="C72">
        <v>0</v>
      </c>
      <c r="D72">
        <v>0</v>
      </c>
      <c r="E72" t="s">
        <v>527</v>
      </c>
      <c r="F72" t="s">
        <v>533</v>
      </c>
    </row>
    <row r="73" spans="1:6" x14ac:dyDescent="0.25">
      <c r="A73">
        <v>70</v>
      </c>
      <c r="B73" t="s">
        <v>533</v>
      </c>
      <c r="C73">
        <v>0</v>
      </c>
      <c r="D73">
        <v>0</v>
      </c>
      <c r="E73" t="s">
        <v>527</v>
      </c>
      <c r="F73" t="s">
        <v>533</v>
      </c>
    </row>
    <row r="74" spans="1:6" x14ac:dyDescent="0.25">
      <c r="A74">
        <v>71</v>
      </c>
      <c r="B74" t="s">
        <v>533</v>
      </c>
      <c r="C74">
        <v>0</v>
      </c>
      <c r="D74">
        <v>0</v>
      </c>
      <c r="E74" t="s">
        <v>527</v>
      </c>
      <c r="F74" t="s">
        <v>533</v>
      </c>
    </row>
    <row r="75" spans="1:6" x14ac:dyDescent="0.25">
      <c r="A75">
        <v>72</v>
      </c>
      <c r="B75" t="s">
        <v>533</v>
      </c>
      <c r="C75">
        <v>0</v>
      </c>
      <c r="D75">
        <v>0</v>
      </c>
      <c r="E75" t="s">
        <v>527</v>
      </c>
      <c r="F75" t="s">
        <v>533</v>
      </c>
    </row>
    <row r="76" spans="1:6" x14ac:dyDescent="0.25">
      <c r="A76">
        <v>73</v>
      </c>
      <c r="B76" t="s">
        <v>533</v>
      </c>
      <c r="C76">
        <v>0</v>
      </c>
      <c r="D76">
        <v>0</v>
      </c>
      <c r="E76" t="s">
        <v>527</v>
      </c>
      <c r="F76" t="s">
        <v>533</v>
      </c>
    </row>
    <row r="77" spans="1:6" x14ac:dyDescent="0.25">
      <c r="A77">
        <v>74</v>
      </c>
      <c r="B77" t="s">
        <v>533</v>
      </c>
      <c r="C77">
        <v>0</v>
      </c>
      <c r="D77">
        <v>0</v>
      </c>
      <c r="E77" t="s">
        <v>527</v>
      </c>
      <c r="F77" t="s">
        <v>533</v>
      </c>
    </row>
    <row r="78" spans="1:6" x14ac:dyDescent="0.25">
      <c r="A78">
        <v>75</v>
      </c>
      <c r="B78" t="s">
        <v>533</v>
      </c>
      <c r="C78">
        <v>0</v>
      </c>
      <c r="D78">
        <v>0</v>
      </c>
      <c r="E78" t="s">
        <v>527</v>
      </c>
      <c r="F78" t="s">
        <v>533</v>
      </c>
    </row>
    <row r="79" spans="1:6" x14ac:dyDescent="0.25">
      <c r="A79">
        <v>76</v>
      </c>
      <c r="B79" t="s">
        <v>533</v>
      </c>
      <c r="C79">
        <v>0</v>
      </c>
      <c r="D79">
        <v>0</v>
      </c>
      <c r="E79" t="s">
        <v>527</v>
      </c>
      <c r="F79" t="s">
        <v>533</v>
      </c>
    </row>
    <row r="80" spans="1:6" x14ac:dyDescent="0.25">
      <c r="A80">
        <v>77</v>
      </c>
      <c r="B80" t="s">
        <v>533</v>
      </c>
      <c r="C80">
        <v>0</v>
      </c>
      <c r="D80">
        <v>0</v>
      </c>
      <c r="E80" t="s">
        <v>527</v>
      </c>
      <c r="F80" t="s">
        <v>533</v>
      </c>
    </row>
    <row r="81" spans="1:6" x14ac:dyDescent="0.25">
      <c r="A81">
        <v>78</v>
      </c>
      <c r="B81" t="s">
        <v>533</v>
      </c>
      <c r="C81">
        <v>0</v>
      </c>
      <c r="D81">
        <v>0</v>
      </c>
      <c r="E81" t="s">
        <v>527</v>
      </c>
      <c r="F81" t="s">
        <v>533</v>
      </c>
    </row>
    <row r="82" spans="1:6" x14ac:dyDescent="0.25">
      <c r="A82">
        <v>79</v>
      </c>
      <c r="B82" t="s">
        <v>533</v>
      </c>
      <c r="C82">
        <v>0</v>
      </c>
      <c r="D82">
        <v>0</v>
      </c>
      <c r="E82" t="s">
        <v>527</v>
      </c>
      <c r="F82" t="s">
        <v>533</v>
      </c>
    </row>
    <row r="83" spans="1:6" x14ac:dyDescent="0.25">
      <c r="A83">
        <v>80</v>
      </c>
      <c r="B83" t="s">
        <v>533</v>
      </c>
      <c r="C83">
        <v>0</v>
      </c>
      <c r="D83">
        <v>0</v>
      </c>
      <c r="E83" t="s">
        <v>527</v>
      </c>
      <c r="F83" t="s">
        <v>533</v>
      </c>
    </row>
    <row r="84" spans="1:6" x14ac:dyDescent="0.25">
      <c r="A84">
        <v>81</v>
      </c>
      <c r="B84" t="s">
        <v>533</v>
      </c>
      <c r="C84">
        <v>0</v>
      </c>
      <c r="D84">
        <v>0</v>
      </c>
      <c r="E84" t="s">
        <v>527</v>
      </c>
      <c r="F84" t="s">
        <v>533</v>
      </c>
    </row>
    <row r="85" spans="1:6" x14ac:dyDescent="0.25">
      <c r="A85">
        <v>82</v>
      </c>
      <c r="B85" t="s">
        <v>533</v>
      </c>
      <c r="C85">
        <v>0</v>
      </c>
      <c r="D85">
        <v>0</v>
      </c>
      <c r="E85" t="s">
        <v>527</v>
      </c>
      <c r="F85" t="s">
        <v>533</v>
      </c>
    </row>
    <row r="86" spans="1:6" x14ac:dyDescent="0.25">
      <c r="A86">
        <v>83</v>
      </c>
      <c r="B86" t="s">
        <v>533</v>
      </c>
      <c r="C86">
        <v>0</v>
      </c>
      <c r="D86">
        <v>0</v>
      </c>
      <c r="E86" t="s">
        <v>527</v>
      </c>
      <c r="F86" t="s">
        <v>533</v>
      </c>
    </row>
    <row r="87" spans="1:6" x14ac:dyDescent="0.25">
      <c r="A87">
        <v>84</v>
      </c>
      <c r="B87" t="s">
        <v>533</v>
      </c>
      <c r="C87">
        <v>0</v>
      </c>
      <c r="D87">
        <v>0</v>
      </c>
      <c r="E87" t="s">
        <v>527</v>
      </c>
      <c r="F87" t="s">
        <v>533</v>
      </c>
    </row>
    <row r="88" spans="1:6" x14ac:dyDescent="0.25">
      <c r="A88">
        <v>85</v>
      </c>
      <c r="B88" t="s">
        <v>533</v>
      </c>
      <c r="C88">
        <v>0</v>
      </c>
      <c r="D88">
        <v>0</v>
      </c>
      <c r="E88" t="s">
        <v>527</v>
      </c>
      <c r="F88" t="s">
        <v>533</v>
      </c>
    </row>
    <row r="89" spans="1:6" x14ac:dyDescent="0.25">
      <c r="A89">
        <v>86</v>
      </c>
      <c r="B89" t="s">
        <v>533</v>
      </c>
      <c r="C89">
        <v>0</v>
      </c>
      <c r="D89">
        <v>0</v>
      </c>
      <c r="E89" t="s">
        <v>527</v>
      </c>
      <c r="F89" t="s">
        <v>533</v>
      </c>
    </row>
    <row r="90" spans="1:6" x14ac:dyDescent="0.25">
      <c r="A90">
        <v>87</v>
      </c>
      <c r="B90" t="s">
        <v>533</v>
      </c>
      <c r="C90">
        <v>0</v>
      </c>
      <c r="D90">
        <v>0</v>
      </c>
      <c r="E90" t="s">
        <v>527</v>
      </c>
      <c r="F90" t="s">
        <v>533</v>
      </c>
    </row>
    <row r="91" spans="1:6" x14ac:dyDescent="0.25">
      <c r="A91">
        <v>88</v>
      </c>
      <c r="B91" t="s">
        <v>533</v>
      </c>
      <c r="C91">
        <v>0</v>
      </c>
      <c r="D91">
        <v>0</v>
      </c>
      <c r="E91" t="s">
        <v>527</v>
      </c>
      <c r="F91" t="s">
        <v>533</v>
      </c>
    </row>
    <row r="92" spans="1:6" x14ac:dyDescent="0.25">
      <c r="A92">
        <v>89</v>
      </c>
      <c r="B92" t="s">
        <v>533</v>
      </c>
      <c r="C92">
        <v>0</v>
      </c>
      <c r="D92">
        <v>0</v>
      </c>
      <c r="E92" t="s">
        <v>527</v>
      </c>
      <c r="F92" t="s">
        <v>533</v>
      </c>
    </row>
    <row r="93" spans="1:6" x14ac:dyDescent="0.25">
      <c r="A93">
        <v>90</v>
      </c>
      <c r="B93" t="s">
        <v>533</v>
      </c>
      <c r="C93">
        <v>0</v>
      </c>
      <c r="D93">
        <v>0</v>
      </c>
      <c r="E93" t="s">
        <v>527</v>
      </c>
      <c r="F93" t="s">
        <v>533</v>
      </c>
    </row>
    <row r="94" spans="1:6" x14ac:dyDescent="0.25">
      <c r="A94">
        <v>91</v>
      </c>
      <c r="B94" t="s">
        <v>533</v>
      </c>
      <c r="C94">
        <v>0</v>
      </c>
      <c r="D94">
        <v>0</v>
      </c>
      <c r="E94" t="s">
        <v>527</v>
      </c>
      <c r="F94" t="s">
        <v>533</v>
      </c>
    </row>
    <row r="95" spans="1:6" x14ac:dyDescent="0.25">
      <c r="A95">
        <v>92</v>
      </c>
      <c r="B95" t="s">
        <v>533</v>
      </c>
      <c r="C95">
        <v>0</v>
      </c>
      <c r="D95">
        <v>0</v>
      </c>
      <c r="E95" t="s">
        <v>527</v>
      </c>
      <c r="F95" t="s">
        <v>533</v>
      </c>
    </row>
    <row r="96" spans="1:6" x14ac:dyDescent="0.25">
      <c r="A96">
        <v>93</v>
      </c>
      <c r="B96" t="s">
        <v>533</v>
      </c>
      <c r="C96">
        <v>0</v>
      </c>
      <c r="D96">
        <v>0</v>
      </c>
      <c r="E96" t="s">
        <v>527</v>
      </c>
      <c r="F96" t="s">
        <v>533</v>
      </c>
    </row>
    <row r="97" spans="1:6" x14ac:dyDescent="0.25">
      <c r="A97">
        <v>94</v>
      </c>
      <c r="B97" t="s">
        <v>533</v>
      </c>
      <c r="C97">
        <v>0</v>
      </c>
      <c r="D97">
        <v>0</v>
      </c>
      <c r="E97" t="s">
        <v>527</v>
      </c>
      <c r="F97" t="s">
        <v>533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topLeftCell="A3" workbookViewId="0">
      <selection activeCell="A4" sqref="A4:XFD97"/>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533</v>
      </c>
      <c r="C4">
        <v>0</v>
      </c>
      <c r="D4">
        <v>0</v>
      </c>
      <c r="E4" t="s">
        <v>527</v>
      </c>
      <c r="F4" t="s">
        <v>533</v>
      </c>
    </row>
    <row r="5" spans="1:6" x14ac:dyDescent="0.25">
      <c r="A5">
        <v>2</v>
      </c>
      <c r="B5" t="s">
        <v>533</v>
      </c>
      <c r="C5">
        <v>0</v>
      </c>
      <c r="D5">
        <v>0</v>
      </c>
      <c r="E5" t="s">
        <v>527</v>
      </c>
      <c r="F5" t="s">
        <v>533</v>
      </c>
    </row>
    <row r="6" spans="1:6" x14ac:dyDescent="0.25">
      <c r="A6">
        <v>3</v>
      </c>
      <c r="B6" t="s">
        <v>533</v>
      </c>
      <c r="C6">
        <v>0</v>
      </c>
      <c r="D6">
        <v>0</v>
      </c>
      <c r="E6" t="s">
        <v>527</v>
      </c>
      <c r="F6" t="s">
        <v>533</v>
      </c>
    </row>
    <row r="7" spans="1:6" x14ac:dyDescent="0.25">
      <c r="A7">
        <v>4</v>
      </c>
      <c r="B7" t="s">
        <v>533</v>
      </c>
      <c r="C7">
        <v>0</v>
      </c>
      <c r="D7">
        <v>0</v>
      </c>
      <c r="E7" t="s">
        <v>527</v>
      </c>
      <c r="F7" t="s">
        <v>533</v>
      </c>
    </row>
    <row r="8" spans="1:6" x14ac:dyDescent="0.25">
      <c r="A8">
        <v>5</v>
      </c>
      <c r="B8" t="s">
        <v>533</v>
      </c>
      <c r="C8">
        <v>0</v>
      </c>
      <c r="D8">
        <v>0</v>
      </c>
      <c r="E8" t="s">
        <v>527</v>
      </c>
      <c r="F8" t="s">
        <v>533</v>
      </c>
    </row>
    <row r="9" spans="1:6" x14ac:dyDescent="0.25">
      <c r="A9">
        <v>6</v>
      </c>
      <c r="B9" t="s">
        <v>533</v>
      </c>
      <c r="C9">
        <v>0</v>
      </c>
      <c r="D9">
        <v>0</v>
      </c>
      <c r="E9" t="s">
        <v>527</v>
      </c>
      <c r="F9" t="s">
        <v>533</v>
      </c>
    </row>
    <row r="10" spans="1:6" x14ac:dyDescent="0.25">
      <c r="A10">
        <v>7</v>
      </c>
      <c r="B10" t="s">
        <v>533</v>
      </c>
      <c r="C10">
        <v>0</v>
      </c>
      <c r="D10">
        <v>0</v>
      </c>
      <c r="E10" t="s">
        <v>527</v>
      </c>
      <c r="F10" t="s">
        <v>533</v>
      </c>
    </row>
    <row r="11" spans="1:6" x14ac:dyDescent="0.25">
      <c r="A11">
        <v>8</v>
      </c>
      <c r="B11" t="s">
        <v>533</v>
      </c>
      <c r="C11">
        <v>0</v>
      </c>
      <c r="D11">
        <v>0</v>
      </c>
      <c r="E11" t="s">
        <v>527</v>
      </c>
      <c r="F11" t="s">
        <v>533</v>
      </c>
    </row>
    <row r="12" spans="1:6" x14ac:dyDescent="0.25">
      <c r="A12">
        <v>9</v>
      </c>
      <c r="B12" t="s">
        <v>533</v>
      </c>
      <c r="C12">
        <v>0</v>
      </c>
      <c r="D12">
        <v>0</v>
      </c>
      <c r="E12" t="s">
        <v>527</v>
      </c>
      <c r="F12" t="s">
        <v>533</v>
      </c>
    </row>
    <row r="13" spans="1:6" x14ac:dyDescent="0.25">
      <c r="A13">
        <v>10</v>
      </c>
      <c r="B13" t="s">
        <v>533</v>
      </c>
      <c r="C13">
        <v>0</v>
      </c>
      <c r="D13">
        <v>0</v>
      </c>
      <c r="E13" t="s">
        <v>527</v>
      </c>
      <c r="F13" t="s">
        <v>533</v>
      </c>
    </row>
    <row r="14" spans="1:6" x14ac:dyDescent="0.25">
      <c r="A14">
        <v>11</v>
      </c>
      <c r="B14" t="s">
        <v>533</v>
      </c>
      <c r="C14">
        <v>0</v>
      </c>
      <c r="D14">
        <v>0</v>
      </c>
      <c r="E14" t="s">
        <v>527</v>
      </c>
      <c r="F14" t="s">
        <v>533</v>
      </c>
    </row>
    <row r="15" spans="1:6" x14ac:dyDescent="0.25">
      <c r="A15">
        <v>12</v>
      </c>
      <c r="B15" t="s">
        <v>533</v>
      </c>
      <c r="C15">
        <v>0</v>
      </c>
      <c r="D15">
        <v>0</v>
      </c>
      <c r="E15" t="s">
        <v>527</v>
      </c>
      <c r="F15" t="s">
        <v>533</v>
      </c>
    </row>
    <row r="16" spans="1:6" x14ac:dyDescent="0.25">
      <c r="A16">
        <v>13</v>
      </c>
      <c r="B16" t="s">
        <v>533</v>
      </c>
      <c r="C16">
        <v>0</v>
      </c>
      <c r="D16">
        <v>0</v>
      </c>
      <c r="E16" t="s">
        <v>527</v>
      </c>
      <c r="F16" t="s">
        <v>533</v>
      </c>
    </row>
    <row r="17" spans="1:6" x14ac:dyDescent="0.25">
      <c r="A17">
        <v>14</v>
      </c>
      <c r="B17" t="s">
        <v>533</v>
      </c>
      <c r="C17">
        <v>0</v>
      </c>
      <c r="D17">
        <v>0</v>
      </c>
      <c r="E17" t="s">
        <v>527</v>
      </c>
      <c r="F17" t="s">
        <v>533</v>
      </c>
    </row>
    <row r="18" spans="1:6" x14ac:dyDescent="0.25">
      <c r="A18">
        <v>15</v>
      </c>
      <c r="B18" t="s">
        <v>533</v>
      </c>
      <c r="C18">
        <v>0</v>
      </c>
      <c r="D18">
        <v>0</v>
      </c>
      <c r="E18" t="s">
        <v>527</v>
      </c>
      <c r="F18" t="s">
        <v>533</v>
      </c>
    </row>
    <row r="19" spans="1:6" x14ac:dyDescent="0.25">
      <c r="A19">
        <v>16</v>
      </c>
      <c r="B19" t="s">
        <v>533</v>
      </c>
      <c r="C19">
        <v>0</v>
      </c>
      <c r="D19">
        <v>0</v>
      </c>
      <c r="E19" t="s">
        <v>527</v>
      </c>
      <c r="F19" t="s">
        <v>533</v>
      </c>
    </row>
    <row r="20" spans="1:6" x14ac:dyDescent="0.25">
      <c r="A20">
        <v>17</v>
      </c>
      <c r="B20" t="s">
        <v>533</v>
      </c>
      <c r="C20">
        <v>0</v>
      </c>
      <c r="D20">
        <v>0</v>
      </c>
      <c r="E20" t="s">
        <v>527</v>
      </c>
      <c r="F20" t="s">
        <v>533</v>
      </c>
    </row>
    <row r="21" spans="1:6" x14ac:dyDescent="0.25">
      <c r="A21">
        <v>18</v>
      </c>
      <c r="B21" t="s">
        <v>533</v>
      </c>
      <c r="C21">
        <v>0</v>
      </c>
      <c r="D21">
        <v>0</v>
      </c>
      <c r="E21" t="s">
        <v>527</v>
      </c>
      <c r="F21" t="s">
        <v>533</v>
      </c>
    </row>
    <row r="22" spans="1:6" x14ac:dyDescent="0.25">
      <c r="A22">
        <v>19</v>
      </c>
      <c r="B22" t="s">
        <v>533</v>
      </c>
      <c r="C22">
        <v>0</v>
      </c>
      <c r="D22">
        <v>0</v>
      </c>
      <c r="E22" t="s">
        <v>527</v>
      </c>
      <c r="F22" t="s">
        <v>533</v>
      </c>
    </row>
    <row r="23" spans="1:6" x14ac:dyDescent="0.25">
      <c r="A23">
        <v>20</v>
      </c>
      <c r="B23" t="s">
        <v>533</v>
      </c>
      <c r="C23">
        <v>0</v>
      </c>
      <c r="D23">
        <v>0</v>
      </c>
      <c r="E23" t="s">
        <v>527</v>
      </c>
      <c r="F23" t="s">
        <v>533</v>
      </c>
    </row>
    <row r="24" spans="1:6" x14ac:dyDescent="0.25">
      <c r="A24">
        <v>21</v>
      </c>
      <c r="B24" t="s">
        <v>533</v>
      </c>
      <c r="C24">
        <v>0</v>
      </c>
      <c r="D24">
        <v>0</v>
      </c>
      <c r="E24" t="s">
        <v>527</v>
      </c>
      <c r="F24" t="s">
        <v>533</v>
      </c>
    </row>
    <row r="25" spans="1:6" x14ac:dyDescent="0.25">
      <c r="A25">
        <v>22</v>
      </c>
      <c r="B25" t="s">
        <v>533</v>
      </c>
      <c r="C25">
        <v>0</v>
      </c>
      <c r="D25">
        <v>0</v>
      </c>
      <c r="E25" t="s">
        <v>527</v>
      </c>
      <c r="F25" t="s">
        <v>533</v>
      </c>
    </row>
    <row r="26" spans="1:6" x14ac:dyDescent="0.25">
      <c r="A26">
        <v>23</v>
      </c>
      <c r="B26" t="s">
        <v>533</v>
      </c>
      <c r="C26">
        <v>0</v>
      </c>
      <c r="D26">
        <v>0</v>
      </c>
      <c r="E26" t="s">
        <v>527</v>
      </c>
      <c r="F26" t="s">
        <v>533</v>
      </c>
    </row>
    <row r="27" spans="1:6" x14ac:dyDescent="0.25">
      <c r="A27">
        <v>24</v>
      </c>
      <c r="B27" t="s">
        <v>533</v>
      </c>
      <c r="C27">
        <v>0</v>
      </c>
      <c r="D27">
        <v>0</v>
      </c>
      <c r="E27" t="s">
        <v>527</v>
      </c>
      <c r="F27" t="s">
        <v>533</v>
      </c>
    </row>
    <row r="28" spans="1:6" x14ac:dyDescent="0.25">
      <c r="A28">
        <v>25</v>
      </c>
      <c r="B28" t="s">
        <v>533</v>
      </c>
      <c r="C28">
        <v>0</v>
      </c>
      <c r="D28">
        <v>0</v>
      </c>
      <c r="E28" t="s">
        <v>527</v>
      </c>
      <c r="F28" t="s">
        <v>533</v>
      </c>
    </row>
    <row r="29" spans="1:6" x14ac:dyDescent="0.25">
      <c r="A29">
        <v>26</v>
      </c>
      <c r="B29" t="s">
        <v>533</v>
      </c>
      <c r="C29">
        <v>0</v>
      </c>
      <c r="D29">
        <v>0</v>
      </c>
      <c r="E29" t="s">
        <v>527</v>
      </c>
      <c r="F29" t="s">
        <v>533</v>
      </c>
    </row>
    <row r="30" spans="1:6" x14ac:dyDescent="0.25">
      <c r="A30">
        <v>27</v>
      </c>
      <c r="B30" t="s">
        <v>533</v>
      </c>
      <c r="C30">
        <v>0</v>
      </c>
      <c r="D30">
        <v>0</v>
      </c>
      <c r="E30" t="s">
        <v>527</v>
      </c>
      <c r="F30" t="s">
        <v>533</v>
      </c>
    </row>
    <row r="31" spans="1:6" x14ac:dyDescent="0.25">
      <c r="A31">
        <v>28</v>
      </c>
      <c r="B31" t="s">
        <v>533</v>
      </c>
      <c r="C31">
        <v>0</v>
      </c>
      <c r="D31">
        <v>0</v>
      </c>
      <c r="E31" t="s">
        <v>527</v>
      </c>
      <c r="F31" t="s">
        <v>533</v>
      </c>
    </row>
    <row r="32" spans="1:6" x14ac:dyDescent="0.25">
      <c r="A32">
        <v>29</v>
      </c>
      <c r="B32" t="s">
        <v>533</v>
      </c>
      <c r="C32">
        <v>0</v>
      </c>
      <c r="D32">
        <v>0</v>
      </c>
      <c r="E32" t="s">
        <v>527</v>
      </c>
      <c r="F32" t="s">
        <v>533</v>
      </c>
    </row>
    <row r="33" spans="1:6" x14ac:dyDescent="0.25">
      <c r="A33">
        <v>30</v>
      </c>
      <c r="B33" t="s">
        <v>533</v>
      </c>
      <c r="C33">
        <v>0</v>
      </c>
      <c r="D33">
        <v>0</v>
      </c>
      <c r="E33" t="s">
        <v>527</v>
      </c>
      <c r="F33" t="s">
        <v>533</v>
      </c>
    </row>
    <row r="34" spans="1:6" x14ac:dyDescent="0.25">
      <c r="A34">
        <v>31</v>
      </c>
      <c r="B34" t="s">
        <v>533</v>
      </c>
      <c r="C34">
        <v>0</v>
      </c>
      <c r="D34">
        <v>0</v>
      </c>
      <c r="E34" t="s">
        <v>527</v>
      </c>
      <c r="F34" t="s">
        <v>533</v>
      </c>
    </row>
    <row r="35" spans="1:6" x14ac:dyDescent="0.25">
      <c r="A35">
        <v>32</v>
      </c>
      <c r="B35" t="s">
        <v>533</v>
      </c>
      <c r="C35">
        <v>0</v>
      </c>
      <c r="D35">
        <v>0</v>
      </c>
      <c r="E35" t="s">
        <v>527</v>
      </c>
      <c r="F35" t="s">
        <v>533</v>
      </c>
    </row>
    <row r="36" spans="1:6" x14ac:dyDescent="0.25">
      <c r="A36">
        <v>33</v>
      </c>
      <c r="B36" t="s">
        <v>533</v>
      </c>
      <c r="C36">
        <v>0</v>
      </c>
      <c r="D36">
        <v>0</v>
      </c>
      <c r="E36" t="s">
        <v>527</v>
      </c>
      <c r="F36" t="s">
        <v>533</v>
      </c>
    </row>
    <row r="37" spans="1:6" x14ac:dyDescent="0.25">
      <c r="A37">
        <v>34</v>
      </c>
      <c r="B37" t="s">
        <v>533</v>
      </c>
      <c r="C37">
        <v>0</v>
      </c>
      <c r="D37">
        <v>0</v>
      </c>
      <c r="E37" t="s">
        <v>527</v>
      </c>
      <c r="F37" t="s">
        <v>533</v>
      </c>
    </row>
    <row r="38" spans="1:6" x14ac:dyDescent="0.25">
      <c r="A38">
        <v>35</v>
      </c>
      <c r="B38" t="s">
        <v>533</v>
      </c>
      <c r="C38">
        <v>0</v>
      </c>
      <c r="D38">
        <v>0</v>
      </c>
      <c r="E38" t="s">
        <v>527</v>
      </c>
      <c r="F38" t="s">
        <v>533</v>
      </c>
    </row>
    <row r="39" spans="1:6" x14ac:dyDescent="0.25">
      <c r="A39">
        <v>36</v>
      </c>
      <c r="B39" t="s">
        <v>533</v>
      </c>
      <c r="C39">
        <v>0</v>
      </c>
      <c r="D39">
        <v>0</v>
      </c>
      <c r="E39" t="s">
        <v>527</v>
      </c>
      <c r="F39" t="s">
        <v>533</v>
      </c>
    </row>
    <row r="40" spans="1:6" x14ac:dyDescent="0.25">
      <c r="A40">
        <v>37</v>
      </c>
      <c r="B40" t="s">
        <v>533</v>
      </c>
      <c r="C40">
        <v>0</v>
      </c>
      <c r="D40">
        <v>0</v>
      </c>
      <c r="E40" t="s">
        <v>527</v>
      </c>
      <c r="F40" t="s">
        <v>533</v>
      </c>
    </row>
    <row r="41" spans="1:6" x14ac:dyDescent="0.25">
      <c r="A41">
        <v>38</v>
      </c>
      <c r="B41" t="s">
        <v>533</v>
      </c>
      <c r="C41">
        <v>0</v>
      </c>
      <c r="D41">
        <v>0</v>
      </c>
      <c r="E41" t="s">
        <v>527</v>
      </c>
      <c r="F41" t="s">
        <v>533</v>
      </c>
    </row>
    <row r="42" spans="1:6" x14ac:dyDescent="0.25">
      <c r="A42">
        <v>39</v>
      </c>
      <c r="B42" t="s">
        <v>533</v>
      </c>
      <c r="C42">
        <v>0</v>
      </c>
      <c r="D42">
        <v>0</v>
      </c>
      <c r="E42" t="s">
        <v>527</v>
      </c>
      <c r="F42" t="s">
        <v>533</v>
      </c>
    </row>
    <row r="43" spans="1:6" x14ac:dyDescent="0.25">
      <c r="A43">
        <v>40</v>
      </c>
      <c r="B43" t="s">
        <v>533</v>
      </c>
      <c r="C43">
        <v>0</v>
      </c>
      <c r="D43">
        <v>0</v>
      </c>
      <c r="E43" t="s">
        <v>527</v>
      </c>
      <c r="F43" t="s">
        <v>533</v>
      </c>
    </row>
    <row r="44" spans="1:6" x14ac:dyDescent="0.25">
      <c r="A44">
        <v>41</v>
      </c>
      <c r="B44" t="s">
        <v>533</v>
      </c>
      <c r="C44">
        <v>0</v>
      </c>
      <c r="D44">
        <v>0</v>
      </c>
      <c r="E44" t="s">
        <v>527</v>
      </c>
      <c r="F44" t="s">
        <v>533</v>
      </c>
    </row>
    <row r="45" spans="1:6" x14ac:dyDescent="0.25">
      <c r="A45">
        <v>42</v>
      </c>
      <c r="B45" t="s">
        <v>533</v>
      </c>
      <c r="C45">
        <v>0</v>
      </c>
      <c r="D45">
        <v>0</v>
      </c>
      <c r="E45" t="s">
        <v>527</v>
      </c>
      <c r="F45" t="s">
        <v>533</v>
      </c>
    </row>
    <row r="46" spans="1:6" x14ac:dyDescent="0.25">
      <c r="A46">
        <v>43</v>
      </c>
      <c r="B46" t="s">
        <v>533</v>
      </c>
      <c r="C46">
        <v>0</v>
      </c>
      <c r="D46">
        <v>0</v>
      </c>
      <c r="E46" t="s">
        <v>527</v>
      </c>
      <c r="F46" t="s">
        <v>533</v>
      </c>
    </row>
    <row r="47" spans="1:6" x14ac:dyDescent="0.25">
      <c r="A47">
        <v>44</v>
      </c>
      <c r="B47" t="s">
        <v>533</v>
      </c>
      <c r="C47">
        <v>0</v>
      </c>
      <c r="D47">
        <v>0</v>
      </c>
      <c r="E47" t="s">
        <v>527</v>
      </c>
      <c r="F47" t="s">
        <v>533</v>
      </c>
    </row>
    <row r="48" spans="1:6" x14ac:dyDescent="0.25">
      <c r="A48">
        <v>45</v>
      </c>
      <c r="B48" t="s">
        <v>533</v>
      </c>
      <c r="C48">
        <v>0</v>
      </c>
      <c r="D48">
        <v>0</v>
      </c>
      <c r="E48" t="s">
        <v>527</v>
      </c>
      <c r="F48" t="s">
        <v>533</v>
      </c>
    </row>
    <row r="49" spans="1:6" x14ac:dyDescent="0.25">
      <c r="A49">
        <v>46</v>
      </c>
      <c r="B49" t="s">
        <v>533</v>
      </c>
      <c r="C49">
        <v>0</v>
      </c>
      <c r="D49">
        <v>0</v>
      </c>
      <c r="E49" t="s">
        <v>527</v>
      </c>
      <c r="F49" t="s">
        <v>533</v>
      </c>
    </row>
    <row r="50" spans="1:6" x14ac:dyDescent="0.25">
      <c r="A50">
        <v>47</v>
      </c>
      <c r="B50" t="s">
        <v>533</v>
      </c>
      <c r="C50">
        <v>0</v>
      </c>
      <c r="D50">
        <v>0</v>
      </c>
      <c r="E50" t="s">
        <v>527</v>
      </c>
      <c r="F50" t="s">
        <v>533</v>
      </c>
    </row>
    <row r="51" spans="1:6" x14ac:dyDescent="0.25">
      <c r="A51">
        <v>48</v>
      </c>
      <c r="B51" t="s">
        <v>533</v>
      </c>
      <c r="C51">
        <v>0</v>
      </c>
      <c r="D51">
        <v>0</v>
      </c>
      <c r="E51" t="s">
        <v>527</v>
      </c>
      <c r="F51" t="s">
        <v>533</v>
      </c>
    </row>
    <row r="52" spans="1:6" x14ac:dyDescent="0.25">
      <c r="A52">
        <v>49</v>
      </c>
      <c r="B52" t="s">
        <v>533</v>
      </c>
      <c r="C52">
        <v>0</v>
      </c>
      <c r="D52">
        <v>0</v>
      </c>
      <c r="E52" t="s">
        <v>527</v>
      </c>
      <c r="F52" t="s">
        <v>533</v>
      </c>
    </row>
    <row r="53" spans="1:6" x14ac:dyDescent="0.25">
      <c r="A53">
        <v>50</v>
      </c>
      <c r="B53" t="s">
        <v>533</v>
      </c>
      <c r="C53">
        <v>0</v>
      </c>
      <c r="D53">
        <v>0</v>
      </c>
      <c r="E53" t="s">
        <v>527</v>
      </c>
      <c r="F53" t="s">
        <v>533</v>
      </c>
    </row>
    <row r="54" spans="1:6" x14ac:dyDescent="0.25">
      <c r="A54">
        <v>51</v>
      </c>
      <c r="B54" t="s">
        <v>533</v>
      </c>
      <c r="C54">
        <v>0</v>
      </c>
      <c r="D54">
        <v>0</v>
      </c>
      <c r="E54" t="s">
        <v>527</v>
      </c>
      <c r="F54" t="s">
        <v>533</v>
      </c>
    </row>
    <row r="55" spans="1:6" x14ac:dyDescent="0.25">
      <c r="A55">
        <v>52</v>
      </c>
      <c r="B55" t="s">
        <v>533</v>
      </c>
      <c r="C55">
        <v>0</v>
      </c>
      <c r="D55">
        <v>0</v>
      </c>
      <c r="E55" t="s">
        <v>527</v>
      </c>
      <c r="F55" t="s">
        <v>533</v>
      </c>
    </row>
    <row r="56" spans="1:6" x14ac:dyDescent="0.25">
      <c r="A56">
        <v>53</v>
      </c>
      <c r="B56" t="s">
        <v>533</v>
      </c>
      <c r="C56">
        <v>0</v>
      </c>
      <c r="D56">
        <v>0</v>
      </c>
      <c r="E56" t="s">
        <v>527</v>
      </c>
      <c r="F56" t="s">
        <v>533</v>
      </c>
    </row>
    <row r="57" spans="1:6" x14ac:dyDescent="0.25">
      <c r="A57">
        <v>54</v>
      </c>
      <c r="B57" t="s">
        <v>533</v>
      </c>
      <c r="C57">
        <v>0</v>
      </c>
      <c r="D57">
        <v>0</v>
      </c>
      <c r="E57" t="s">
        <v>527</v>
      </c>
      <c r="F57" t="s">
        <v>533</v>
      </c>
    </row>
    <row r="58" spans="1:6" x14ac:dyDescent="0.25">
      <c r="A58">
        <v>55</v>
      </c>
      <c r="B58" t="s">
        <v>533</v>
      </c>
      <c r="C58">
        <v>0</v>
      </c>
      <c r="D58">
        <v>0</v>
      </c>
      <c r="E58" t="s">
        <v>527</v>
      </c>
      <c r="F58" t="s">
        <v>533</v>
      </c>
    </row>
    <row r="59" spans="1:6" x14ac:dyDescent="0.25">
      <c r="A59">
        <v>56</v>
      </c>
      <c r="B59" t="s">
        <v>533</v>
      </c>
      <c r="C59">
        <v>0</v>
      </c>
      <c r="D59">
        <v>0</v>
      </c>
      <c r="E59" t="s">
        <v>527</v>
      </c>
      <c r="F59" t="s">
        <v>533</v>
      </c>
    </row>
    <row r="60" spans="1:6" x14ac:dyDescent="0.25">
      <c r="A60">
        <v>57</v>
      </c>
      <c r="B60" t="s">
        <v>533</v>
      </c>
      <c r="C60">
        <v>0</v>
      </c>
      <c r="D60">
        <v>0</v>
      </c>
      <c r="E60" t="s">
        <v>527</v>
      </c>
      <c r="F60" t="s">
        <v>533</v>
      </c>
    </row>
    <row r="61" spans="1:6" x14ac:dyDescent="0.25">
      <c r="A61">
        <v>58</v>
      </c>
      <c r="B61" t="s">
        <v>533</v>
      </c>
      <c r="C61">
        <v>0</v>
      </c>
      <c r="D61">
        <v>0</v>
      </c>
      <c r="E61" t="s">
        <v>527</v>
      </c>
      <c r="F61" t="s">
        <v>533</v>
      </c>
    </row>
    <row r="62" spans="1:6" x14ac:dyDescent="0.25">
      <c r="A62">
        <v>59</v>
      </c>
      <c r="B62" t="s">
        <v>533</v>
      </c>
      <c r="C62">
        <v>0</v>
      </c>
      <c r="D62">
        <v>0</v>
      </c>
      <c r="E62" t="s">
        <v>527</v>
      </c>
      <c r="F62" t="s">
        <v>533</v>
      </c>
    </row>
    <row r="63" spans="1:6" x14ac:dyDescent="0.25">
      <c r="A63">
        <v>60</v>
      </c>
      <c r="B63" t="s">
        <v>533</v>
      </c>
      <c r="C63">
        <v>0</v>
      </c>
      <c r="D63">
        <v>0</v>
      </c>
      <c r="E63" t="s">
        <v>527</v>
      </c>
      <c r="F63" t="s">
        <v>533</v>
      </c>
    </row>
    <row r="64" spans="1:6" x14ac:dyDescent="0.25">
      <c r="A64">
        <v>61</v>
      </c>
      <c r="B64" t="s">
        <v>533</v>
      </c>
      <c r="C64">
        <v>0</v>
      </c>
      <c r="D64">
        <v>0</v>
      </c>
      <c r="E64" t="s">
        <v>527</v>
      </c>
      <c r="F64" t="s">
        <v>533</v>
      </c>
    </row>
    <row r="65" spans="1:6" x14ac:dyDescent="0.25">
      <c r="A65">
        <v>62</v>
      </c>
      <c r="B65" t="s">
        <v>533</v>
      </c>
      <c r="C65">
        <v>0</v>
      </c>
      <c r="D65">
        <v>0</v>
      </c>
      <c r="E65" t="s">
        <v>527</v>
      </c>
      <c r="F65" t="s">
        <v>533</v>
      </c>
    </row>
    <row r="66" spans="1:6" x14ac:dyDescent="0.25">
      <c r="A66">
        <v>63</v>
      </c>
      <c r="B66" t="s">
        <v>533</v>
      </c>
      <c r="C66">
        <v>0</v>
      </c>
      <c r="D66">
        <v>0</v>
      </c>
      <c r="E66" t="s">
        <v>527</v>
      </c>
      <c r="F66" t="s">
        <v>533</v>
      </c>
    </row>
    <row r="67" spans="1:6" x14ac:dyDescent="0.25">
      <c r="A67">
        <v>64</v>
      </c>
      <c r="B67" t="s">
        <v>533</v>
      </c>
      <c r="C67">
        <v>0</v>
      </c>
      <c r="D67">
        <v>0</v>
      </c>
      <c r="E67" t="s">
        <v>527</v>
      </c>
      <c r="F67" t="s">
        <v>533</v>
      </c>
    </row>
    <row r="68" spans="1:6" x14ac:dyDescent="0.25">
      <c r="A68">
        <v>65</v>
      </c>
      <c r="B68" t="s">
        <v>533</v>
      </c>
      <c r="C68">
        <v>0</v>
      </c>
      <c r="D68">
        <v>0</v>
      </c>
      <c r="E68" t="s">
        <v>527</v>
      </c>
      <c r="F68" t="s">
        <v>533</v>
      </c>
    </row>
    <row r="69" spans="1:6" x14ac:dyDescent="0.25">
      <c r="A69">
        <v>66</v>
      </c>
      <c r="B69" t="s">
        <v>533</v>
      </c>
      <c r="C69">
        <v>0</v>
      </c>
      <c r="D69">
        <v>0</v>
      </c>
      <c r="E69" t="s">
        <v>527</v>
      </c>
      <c r="F69" t="s">
        <v>533</v>
      </c>
    </row>
    <row r="70" spans="1:6" x14ac:dyDescent="0.25">
      <c r="A70">
        <v>67</v>
      </c>
      <c r="B70" t="s">
        <v>533</v>
      </c>
      <c r="C70">
        <v>0</v>
      </c>
      <c r="D70">
        <v>0</v>
      </c>
      <c r="E70" t="s">
        <v>527</v>
      </c>
      <c r="F70" t="s">
        <v>533</v>
      </c>
    </row>
    <row r="71" spans="1:6" x14ac:dyDescent="0.25">
      <c r="A71">
        <v>68</v>
      </c>
      <c r="B71" t="s">
        <v>533</v>
      </c>
      <c r="C71">
        <v>0</v>
      </c>
      <c r="D71">
        <v>0</v>
      </c>
      <c r="E71" t="s">
        <v>527</v>
      </c>
      <c r="F71" t="s">
        <v>533</v>
      </c>
    </row>
    <row r="72" spans="1:6" x14ac:dyDescent="0.25">
      <c r="A72">
        <v>69</v>
      </c>
      <c r="B72" t="s">
        <v>533</v>
      </c>
      <c r="C72">
        <v>0</v>
      </c>
      <c r="D72">
        <v>0</v>
      </c>
      <c r="E72" t="s">
        <v>527</v>
      </c>
      <c r="F72" t="s">
        <v>533</v>
      </c>
    </row>
    <row r="73" spans="1:6" x14ac:dyDescent="0.25">
      <c r="A73">
        <v>70</v>
      </c>
      <c r="B73" t="s">
        <v>533</v>
      </c>
      <c r="C73">
        <v>0</v>
      </c>
      <c r="D73">
        <v>0</v>
      </c>
      <c r="E73" t="s">
        <v>527</v>
      </c>
      <c r="F73" t="s">
        <v>533</v>
      </c>
    </row>
    <row r="74" spans="1:6" x14ac:dyDescent="0.25">
      <c r="A74">
        <v>71</v>
      </c>
      <c r="B74" t="s">
        <v>533</v>
      </c>
      <c r="C74">
        <v>0</v>
      </c>
      <c r="D74">
        <v>0</v>
      </c>
      <c r="E74" t="s">
        <v>527</v>
      </c>
      <c r="F74" t="s">
        <v>533</v>
      </c>
    </row>
    <row r="75" spans="1:6" x14ac:dyDescent="0.25">
      <c r="A75">
        <v>72</v>
      </c>
      <c r="B75" t="s">
        <v>533</v>
      </c>
      <c r="C75">
        <v>0</v>
      </c>
      <c r="D75">
        <v>0</v>
      </c>
      <c r="E75" t="s">
        <v>527</v>
      </c>
      <c r="F75" t="s">
        <v>533</v>
      </c>
    </row>
    <row r="76" spans="1:6" x14ac:dyDescent="0.25">
      <c r="A76">
        <v>73</v>
      </c>
      <c r="B76" t="s">
        <v>533</v>
      </c>
      <c r="C76">
        <v>0</v>
      </c>
      <c r="D76">
        <v>0</v>
      </c>
      <c r="E76" t="s">
        <v>527</v>
      </c>
      <c r="F76" t="s">
        <v>533</v>
      </c>
    </row>
    <row r="77" spans="1:6" x14ac:dyDescent="0.25">
      <c r="A77">
        <v>74</v>
      </c>
      <c r="B77" t="s">
        <v>533</v>
      </c>
      <c r="C77">
        <v>0</v>
      </c>
      <c r="D77">
        <v>0</v>
      </c>
      <c r="E77" t="s">
        <v>527</v>
      </c>
      <c r="F77" t="s">
        <v>533</v>
      </c>
    </row>
    <row r="78" spans="1:6" x14ac:dyDescent="0.25">
      <c r="A78">
        <v>75</v>
      </c>
      <c r="B78" t="s">
        <v>533</v>
      </c>
      <c r="C78">
        <v>0</v>
      </c>
      <c r="D78">
        <v>0</v>
      </c>
      <c r="E78" t="s">
        <v>527</v>
      </c>
      <c r="F78" t="s">
        <v>533</v>
      </c>
    </row>
    <row r="79" spans="1:6" x14ac:dyDescent="0.25">
      <c r="A79">
        <v>76</v>
      </c>
      <c r="B79" t="s">
        <v>533</v>
      </c>
      <c r="C79">
        <v>0</v>
      </c>
      <c r="D79">
        <v>0</v>
      </c>
      <c r="E79" t="s">
        <v>527</v>
      </c>
      <c r="F79" t="s">
        <v>533</v>
      </c>
    </row>
    <row r="80" spans="1:6" x14ac:dyDescent="0.25">
      <c r="A80">
        <v>77</v>
      </c>
      <c r="B80" t="s">
        <v>533</v>
      </c>
      <c r="C80">
        <v>0</v>
      </c>
      <c r="D80">
        <v>0</v>
      </c>
      <c r="E80" t="s">
        <v>527</v>
      </c>
      <c r="F80" t="s">
        <v>533</v>
      </c>
    </row>
    <row r="81" spans="1:6" x14ac:dyDescent="0.25">
      <c r="A81">
        <v>78</v>
      </c>
      <c r="B81" t="s">
        <v>533</v>
      </c>
      <c r="C81">
        <v>0</v>
      </c>
      <c r="D81">
        <v>0</v>
      </c>
      <c r="E81" t="s">
        <v>527</v>
      </c>
      <c r="F81" t="s">
        <v>533</v>
      </c>
    </row>
    <row r="82" spans="1:6" x14ac:dyDescent="0.25">
      <c r="A82">
        <v>79</v>
      </c>
      <c r="B82" t="s">
        <v>533</v>
      </c>
      <c r="C82">
        <v>0</v>
      </c>
      <c r="D82">
        <v>0</v>
      </c>
      <c r="E82" t="s">
        <v>527</v>
      </c>
      <c r="F82" t="s">
        <v>533</v>
      </c>
    </row>
    <row r="83" spans="1:6" x14ac:dyDescent="0.25">
      <c r="A83">
        <v>80</v>
      </c>
      <c r="B83" t="s">
        <v>533</v>
      </c>
      <c r="C83">
        <v>0</v>
      </c>
      <c r="D83">
        <v>0</v>
      </c>
      <c r="E83" t="s">
        <v>527</v>
      </c>
      <c r="F83" t="s">
        <v>533</v>
      </c>
    </row>
    <row r="84" spans="1:6" x14ac:dyDescent="0.25">
      <c r="A84">
        <v>81</v>
      </c>
      <c r="B84" t="s">
        <v>533</v>
      </c>
      <c r="C84">
        <v>0</v>
      </c>
      <c r="D84">
        <v>0</v>
      </c>
      <c r="E84" t="s">
        <v>527</v>
      </c>
      <c r="F84" t="s">
        <v>533</v>
      </c>
    </row>
    <row r="85" spans="1:6" x14ac:dyDescent="0.25">
      <c r="A85">
        <v>82</v>
      </c>
      <c r="B85" t="s">
        <v>533</v>
      </c>
      <c r="C85">
        <v>0</v>
      </c>
      <c r="D85">
        <v>0</v>
      </c>
      <c r="E85" t="s">
        <v>527</v>
      </c>
      <c r="F85" t="s">
        <v>533</v>
      </c>
    </row>
    <row r="86" spans="1:6" x14ac:dyDescent="0.25">
      <c r="A86">
        <v>83</v>
      </c>
      <c r="B86" t="s">
        <v>533</v>
      </c>
      <c r="C86">
        <v>0</v>
      </c>
      <c r="D86">
        <v>0</v>
      </c>
      <c r="E86" t="s">
        <v>527</v>
      </c>
      <c r="F86" t="s">
        <v>533</v>
      </c>
    </row>
    <row r="87" spans="1:6" x14ac:dyDescent="0.25">
      <c r="A87">
        <v>84</v>
      </c>
      <c r="B87" t="s">
        <v>533</v>
      </c>
      <c r="C87">
        <v>0</v>
      </c>
      <c r="D87">
        <v>0</v>
      </c>
      <c r="E87" t="s">
        <v>527</v>
      </c>
      <c r="F87" t="s">
        <v>533</v>
      </c>
    </row>
    <row r="88" spans="1:6" x14ac:dyDescent="0.25">
      <c r="A88">
        <v>85</v>
      </c>
      <c r="B88" t="s">
        <v>533</v>
      </c>
      <c r="C88">
        <v>0</v>
      </c>
      <c r="D88">
        <v>0</v>
      </c>
      <c r="E88" t="s">
        <v>527</v>
      </c>
      <c r="F88" t="s">
        <v>533</v>
      </c>
    </row>
    <row r="89" spans="1:6" x14ac:dyDescent="0.25">
      <c r="A89">
        <v>86</v>
      </c>
      <c r="B89" t="s">
        <v>533</v>
      </c>
      <c r="C89">
        <v>0</v>
      </c>
      <c r="D89">
        <v>0</v>
      </c>
      <c r="E89" t="s">
        <v>527</v>
      </c>
      <c r="F89" t="s">
        <v>533</v>
      </c>
    </row>
    <row r="90" spans="1:6" x14ac:dyDescent="0.25">
      <c r="A90">
        <v>87</v>
      </c>
      <c r="B90" t="s">
        <v>533</v>
      </c>
      <c r="C90">
        <v>0</v>
      </c>
      <c r="D90">
        <v>0</v>
      </c>
      <c r="E90" t="s">
        <v>527</v>
      </c>
      <c r="F90" t="s">
        <v>533</v>
      </c>
    </row>
    <row r="91" spans="1:6" x14ac:dyDescent="0.25">
      <c r="A91">
        <v>88</v>
      </c>
      <c r="B91" t="s">
        <v>533</v>
      </c>
      <c r="C91">
        <v>0</v>
      </c>
      <c r="D91">
        <v>0</v>
      </c>
      <c r="E91" t="s">
        <v>527</v>
      </c>
      <c r="F91" t="s">
        <v>533</v>
      </c>
    </row>
    <row r="92" spans="1:6" x14ac:dyDescent="0.25">
      <c r="A92">
        <v>89</v>
      </c>
      <c r="B92" t="s">
        <v>533</v>
      </c>
      <c r="C92">
        <v>0</v>
      </c>
      <c r="D92">
        <v>0</v>
      </c>
      <c r="E92" t="s">
        <v>527</v>
      </c>
      <c r="F92" t="s">
        <v>533</v>
      </c>
    </row>
    <row r="93" spans="1:6" x14ac:dyDescent="0.25">
      <c r="A93">
        <v>90</v>
      </c>
      <c r="B93" t="s">
        <v>533</v>
      </c>
      <c r="C93">
        <v>0</v>
      </c>
      <c r="D93">
        <v>0</v>
      </c>
      <c r="E93" t="s">
        <v>527</v>
      </c>
      <c r="F93" t="s">
        <v>533</v>
      </c>
    </row>
    <row r="94" spans="1:6" x14ac:dyDescent="0.25">
      <c r="A94">
        <v>91</v>
      </c>
      <c r="B94" t="s">
        <v>533</v>
      </c>
      <c r="C94">
        <v>0</v>
      </c>
      <c r="D94">
        <v>0</v>
      </c>
      <c r="E94" t="s">
        <v>527</v>
      </c>
      <c r="F94" t="s">
        <v>533</v>
      </c>
    </row>
    <row r="95" spans="1:6" x14ac:dyDescent="0.25">
      <c r="A95">
        <v>92</v>
      </c>
      <c r="B95" t="s">
        <v>533</v>
      </c>
      <c r="C95">
        <v>0</v>
      </c>
      <c r="D95">
        <v>0</v>
      </c>
      <c r="E95" t="s">
        <v>527</v>
      </c>
      <c r="F95" t="s">
        <v>533</v>
      </c>
    </row>
    <row r="96" spans="1:6" x14ac:dyDescent="0.25">
      <c r="A96">
        <v>93</v>
      </c>
      <c r="B96" t="s">
        <v>533</v>
      </c>
      <c r="C96">
        <v>0</v>
      </c>
      <c r="D96">
        <v>0</v>
      </c>
      <c r="E96" t="s">
        <v>527</v>
      </c>
      <c r="F96" t="s">
        <v>533</v>
      </c>
    </row>
    <row r="97" spans="1:6" x14ac:dyDescent="0.25">
      <c r="A97">
        <v>94</v>
      </c>
      <c r="B97" t="s">
        <v>533</v>
      </c>
      <c r="C97">
        <v>0</v>
      </c>
      <c r="D97">
        <v>0</v>
      </c>
      <c r="E97" t="s">
        <v>527</v>
      </c>
      <c r="F97" t="s">
        <v>533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topLeftCell="A3" workbookViewId="0">
      <selection activeCell="A4" sqref="A4:XFD9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533</v>
      </c>
      <c r="C4">
        <v>0</v>
      </c>
      <c r="D4">
        <v>0</v>
      </c>
      <c r="E4" t="s">
        <v>527</v>
      </c>
      <c r="F4" t="s">
        <v>533</v>
      </c>
    </row>
    <row r="5" spans="1:6" x14ac:dyDescent="0.25">
      <c r="A5">
        <v>2</v>
      </c>
      <c r="B5" t="s">
        <v>533</v>
      </c>
      <c r="C5">
        <v>0</v>
      </c>
      <c r="D5">
        <v>0</v>
      </c>
      <c r="E5" t="s">
        <v>527</v>
      </c>
      <c r="F5" t="s">
        <v>533</v>
      </c>
    </row>
    <row r="6" spans="1:6" x14ac:dyDescent="0.25">
      <c r="A6">
        <v>3</v>
      </c>
      <c r="B6" t="s">
        <v>533</v>
      </c>
      <c r="C6">
        <v>0</v>
      </c>
      <c r="D6">
        <v>0</v>
      </c>
      <c r="E6" t="s">
        <v>527</v>
      </c>
      <c r="F6" t="s">
        <v>533</v>
      </c>
    </row>
    <row r="7" spans="1:6" x14ac:dyDescent="0.25">
      <c r="A7">
        <v>4</v>
      </c>
      <c r="B7" t="s">
        <v>533</v>
      </c>
      <c r="C7">
        <v>0</v>
      </c>
      <c r="D7">
        <v>0</v>
      </c>
      <c r="E7" t="s">
        <v>527</v>
      </c>
      <c r="F7" t="s">
        <v>533</v>
      </c>
    </row>
    <row r="8" spans="1:6" x14ac:dyDescent="0.25">
      <c r="A8">
        <v>5</v>
      </c>
      <c r="B8" t="s">
        <v>533</v>
      </c>
      <c r="C8">
        <v>0</v>
      </c>
      <c r="D8">
        <v>0</v>
      </c>
      <c r="E8" t="s">
        <v>527</v>
      </c>
      <c r="F8" t="s">
        <v>533</v>
      </c>
    </row>
    <row r="9" spans="1:6" x14ac:dyDescent="0.25">
      <c r="A9">
        <v>6</v>
      </c>
      <c r="B9" t="s">
        <v>533</v>
      </c>
      <c r="C9">
        <v>0</v>
      </c>
      <c r="D9">
        <v>0</v>
      </c>
      <c r="E9" t="s">
        <v>527</v>
      </c>
      <c r="F9" t="s">
        <v>533</v>
      </c>
    </row>
    <row r="10" spans="1:6" x14ac:dyDescent="0.25">
      <c r="A10">
        <v>7</v>
      </c>
      <c r="B10" t="s">
        <v>533</v>
      </c>
      <c r="C10">
        <v>0</v>
      </c>
      <c r="D10">
        <v>0</v>
      </c>
      <c r="E10" t="s">
        <v>527</v>
      </c>
      <c r="F10" t="s">
        <v>533</v>
      </c>
    </row>
    <row r="11" spans="1:6" x14ac:dyDescent="0.25">
      <c r="A11">
        <v>8</v>
      </c>
      <c r="B11" t="s">
        <v>533</v>
      </c>
      <c r="C11">
        <v>0</v>
      </c>
      <c r="D11">
        <v>0</v>
      </c>
      <c r="E11" t="s">
        <v>527</v>
      </c>
      <c r="F11" t="s">
        <v>533</v>
      </c>
    </row>
    <row r="12" spans="1:6" x14ac:dyDescent="0.25">
      <c r="A12">
        <v>9</v>
      </c>
      <c r="B12" t="s">
        <v>533</v>
      </c>
      <c r="C12">
        <v>0</v>
      </c>
      <c r="D12">
        <v>0</v>
      </c>
      <c r="E12" t="s">
        <v>527</v>
      </c>
      <c r="F12" t="s">
        <v>533</v>
      </c>
    </row>
    <row r="13" spans="1:6" x14ac:dyDescent="0.25">
      <c r="A13">
        <v>10</v>
      </c>
      <c r="B13" t="s">
        <v>533</v>
      </c>
      <c r="C13">
        <v>0</v>
      </c>
      <c r="D13">
        <v>0</v>
      </c>
      <c r="E13" t="s">
        <v>527</v>
      </c>
      <c r="F13" t="s">
        <v>533</v>
      </c>
    </row>
    <row r="14" spans="1:6" x14ac:dyDescent="0.25">
      <c r="A14">
        <v>11</v>
      </c>
      <c r="B14" t="s">
        <v>533</v>
      </c>
      <c r="C14">
        <v>0</v>
      </c>
      <c r="D14">
        <v>0</v>
      </c>
      <c r="E14" t="s">
        <v>527</v>
      </c>
      <c r="F14" t="s">
        <v>533</v>
      </c>
    </row>
    <row r="15" spans="1:6" x14ac:dyDescent="0.25">
      <c r="A15">
        <v>12</v>
      </c>
      <c r="B15" t="s">
        <v>533</v>
      </c>
      <c r="C15">
        <v>0</v>
      </c>
      <c r="D15">
        <v>0</v>
      </c>
      <c r="E15" t="s">
        <v>527</v>
      </c>
      <c r="F15" t="s">
        <v>533</v>
      </c>
    </row>
    <row r="16" spans="1:6" x14ac:dyDescent="0.25">
      <c r="A16">
        <v>13</v>
      </c>
      <c r="B16" t="s">
        <v>533</v>
      </c>
      <c r="C16">
        <v>0</v>
      </c>
      <c r="D16">
        <v>0</v>
      </c>
      <c r="E16" t="s">
        <v>527</v>
      </c>
      <c r="F16" t="s">
        <v>533</v>
      </c>
    </row>
    <row r="17" spans="1:6" x14ac:dyDescent="0.25">
      <c r="A17">
        <v>14</v>
      </c>
      <c r="B17" t="s">
        <v>533</v>
      </c>
      <c r="C17">
        <v>0</v>
      </c>
      <c r="D17">
        <v>0</v>
      </c>
      <c r="E17" t="s">
        <v>527</v>
      </c>
      <c r="F17" t="s">
        <v>533</v>
      </c>
    </row>
    <row r="18" spans="1:6" x14ac:dyDescent="0.25">
      <c r="A18">
        <v>15</v>
      </c>
      <c r="B18" t="s">
        <v>533</v>
      </c>
      <c r="C18">
        <v>0</v>
      </c>
      <c r="D18">
        <v>0</v>
      </c>
      <c r="E18" t="s">
        <v>527</v>
      </c>
      <c r="F18" t="s">
        <v>533</v>
      </c>
    </row>
    <row r="19" spans="1:6" x14ac:dyDescent="0.25">
      <c r="A19">
        <v>16</v>
      </c>
      <c r="B19" t="s">
        <v>533</v>
      </c>
      <c r="C19">
        <v>0</v>
      </c>
      <c r="D19">
        <v>0</v>
      </c>
      <c r="E19" t="s">
        <v>527</v>
      </c>
      <c r="F19" t="s">
        <v>533</v>
      </c>
    </row>
    <row r="20" spans="1:6" x14ac:dyDescent="0.25">
      <c r="A20">
        <v>17</v>
      </c>
      <c r="B20" t="s">
        <v>533</v>
      </c>
      <c r="C20">
        <v>0</v>
      </c>
      <c r="D20">
        <v>0</v>
      </c>
      <c r="E20" t="s">
        <v>527</v>
      </c>
      <c r="F20" t="s">
        <v>533</v>
      </c>
    </row>
    <row r="21" spans="1:6" x14ac:dyDescent="0.25">
      <c r="A21">
        <v>18</v>
      </c>
      <c r="B21" t="s">
        <v>533</v>
      </c>
      <c r="C21">
        <v>0</v>
      </c>
      <c r="D21">
        <v>0</v>
      </c>
      <c r="E21" t="s">
        <v>527</v>
      </c>
      <c r="F21" t="s">
        <v>533</v>
      </c>
    </row>
    <row r="22" spans="1:6" x14ac:dyDescent="0.25">
      <c r="A22">
        <v>19</v>
      </c>
      <c r="B22" t="s">
        <v>533</v>
      </c>
      <c r="C22">
        <v>0</v>
      </c>
      <c r="D22">
        <v>0</v>
      </c>
      <c r="E22" t="s">
        <v>527</v>
      </c>
      <c r="F22" t="s">
        <v>533</v>
      </c>
    </row>
    <row r="23" spans="1:6" x14ac:dyDescent="0.25">
      <c r="A23">
        <v>20</v>
      </c>
      <c r="B23" t="s">
        <v>533</v>
      </c>
      <c r="C23">
        <v>0</v>
      </c>
      <c r="D23">
        <v>0</v>
      </c>
      <c r="E23" t="s">
        <v>527</v>
      </c>
      <c r="F23" t="s">
        <v>533</v>
      </c>
    </row>
    <row r="24" spans="1:6" x14ac:dyDescent="0.25">
      <c r="A24">
        <v>21</v>
      </c>
      <c r="B24" t="s">
        <v>533</v>
      </c>
      <c r="C24">
        <v>0</v>
      </c>
      <c r="D24">
        <v>0</v>
      </c>
      <c r="E24" t="s">
        <v>527</v>
      </c>
      <c r="F24" t="s">
        <v>533</v>
      </c>
    </row>
    <row r="25" spans="1:6" x14ac:dyDescent="0.25">
      <c r="A25">
        <v>22</v>
      </c>
      <c r="B25" t="s">
        <v>533</v>
      </c>
      <c r="C25">
        <v>0</v>
      </c>
      <c r="D25">
        <v>0</v>
      </c>
      <c r="E25" t="s">
        <v>527</v>
      </c>
      <c r="F25" t="s">
        <v>533</v>
      </c>
    </row>
    <row r="26" spans="1:6" x14ac:dyDescent="0.25">
      <c r="A26">
        <v>23</v>
      </c>
      <c r="B26" t="s">
        <v>533</v>
      </c>
      <c r="C26">
        <v>0</v>
      </c>
      <c r="D26">
        <v>0</v>
      </c>
      <c r="E26" t="s">
        <v>527</v>
      </c>
      <c r="F26" t="s">
        <v>533</v>
      </c>
    </row>
    <row r="27" spans="1:6" x14ac:dyDescent="0.25">
      <c r="A27">
        <v>24</v>
      </c>
      <c r="B27" t="s">
        <v>533</v>
      </c>
      <c r="C27">
        <v>0</v>
      </c>
      <c r="D27">
        <v>0</v>
      </c>
      <c r="E27" t="s">
        <v>527</v>
      </c>
      <c r="F27" t="s">
        <v>533</v>
      </c>
    </row>
    <row r="28" spans="1:6" x14ac:dyDescent="0.25">
      <c r="A28">
        <v>25</v>
      </c>
      <c r="B28" t="s">
        <v>533</v>
      </c>
      <c r="C28">
        <v>0</v>
      </c>
      <c r="D28">
        <v>0</v>
      </c>
      <c r="E28" t="s">
        <v>527</v>
      </c>
      <c r="F28" t="s">
        <v>533</v>
      </c>
    </row>
    <row r="29" spans="1:6" x14ac:dyDescent="0.25">
      <c r="A29">
        <v>26</v>
      </c>
      <c r="B29" t="s">
        <v>533</v>
      </c>
      <c r="C29">
        <v>0</v>
      </c>
      <c r="D29">
        <v>0</v>
      </c>
      <c r="E29" t="s">
        <v>527</v>
      </c>
      <c r="F29" t="s">
        <v>533</v>
      </c>
    </row>
    <row r="30" spans="1:6" x14ac:dyDescent="0.25">
      <c r="A30">
        <v>27</v>
      </c>
      <c r="B30" t="s">
        <v>533</v>
      </c>
      <c r="C30">
        <v>0</v>
      </c>
      <c r="D30">
        <v>0</v>
      </c>
      <c r="E30" t="s">
        <v>527</v>
      </c>
      <c r="F30" t="s">
        <v>533</v>
      </c>
    </row>
    <row r="31" spans="1:6" x14ac:dyDescent="0.25">
      <c r="A31">
        <v>28</v>
      </c>
      <c r="B31" t="s">
        <v>533</v>
      </c>
      <c r="C31">
        <v>0</v>
      </c>
      <c r="D31">
        <v>0</v>
      </c>
      <c r="E31" t="s">
        <v>527</v>
      </c>
      <c r="F31" t="s">
        <v>533</v>
      </c>
    </row>
    <row r="32" spans="1:6" x14ac:dyDescent="0.25">
      <c r="A32">
        <v>29</v>
      </c>
      <c r="B32" t="s">
        <v>533</v>
      </c>
      <c r="C32">
        <v>0</v>
      </c>
      <c r="D32">
        <v>0</v>
      </c>
      <c r="E32" t="s">
        <v>527</v>
      </c>
      <c r="F32" t="s">
        <v>533</v>
      </c>
    </row>
    <row r="33" spans="1:6" x14ac:dyDescent="0.25">
      <c r="A33">
        <v>30</v>
      </c>
      <c r="B33" t="s">
        <v>533</v>
      </c>
      <c r="C33">
        <v>0</v>
      </c>
      <c r="D33">
        <v>0</v>
      </c>
      <c r="E33" t="s">
        <v>527</v>
      </c>
      <c r="F33" t="s">
        <v>533</v>
      </c>
    </row>
    <row r="34" spans="1:6" x14ac:dyDescent="0.25">
      <c r="A34">
        <v>31</v>
      </c>
      <c r="B34" t="s">
        <v>533</v>
      </c>
      <c r="C34">
        <v>0</v>
      </c>
      <c r="D34">
        <v>0</v>
      </c>
      <c r="E34" t="s">
        <v>527</v>
      </c>
      <c r="F34" t="s">
        <v>533</v>
      </c>
    </row>
    <row r="35" spans="1:6" x14ac:dyDescent="0.25">
      <c r="A35">
        <v>32</v>
      </c>
      <c r="B35" t="s">
        <v>533</v>
      </c>
      <c r="C35">
        <v>0</v>
      </c>
      <c r="D35">
        <v>0</v>
      </c>
      <c r="E35" t="s">
        <v>527</v>
      </c>
      <c r="F35" t="s">
        <v>533</v>
      </c>
    </row>
    <row r="36" spans="1:6" x14ac:dyDescent="0.25">
      <c r="A36">
        <v>33</v>
      </c>
      <c r="B36" t="s">
        <v>533</v>
      </c>
      <c r="C36">
        <v>0</v>
      </c>
      <c r="D36">
        <v>0</v>
      </c>
      <c r="E36" t="s">
        <v>527</v>
      </c>
      <c r="F36" t="s">
        <v>533</v>
      </c>
    </row>
    <row r="37" spans="1:6" x14ac:dyDescent="0.25">
      <c r="A37">
        <v>34</v>
      </c>
      <c r="B37" t="s">
        <v>533</v>
      </c>
      <c r="C37">
        <v>0</v>
      </c>
      <c r="D37">
        <v>0</v>
      </c>
      <c r="E37" t="s">
        <v>527</v>
      </c>
      <c r="F37" t="s">
        <v>533</v>
      </c>
    </row>
    <row r="38" spans="1:6" x14ac:dyDescent="0.25">
      <c r="A38">
        <v>35</v>
      </c>
      <c r="B38" t="s">
        <v>533</v>
      </c>
      <c r="C38">
        <v>0</v>
      </c>
      <c r="D38">
        <v>0</v>
      </c>
      <c r="E38" t="s">
        <v>527</v>
      </c>
      <c r="F38" t="s">
        <v>533</v>
      </c>
    </row>
    <row r="39" spans="1:6" x14ac:dyDescent="0.25">
      <c r="A39">
        <v>36</v>
      </c>
      <c r="B39" t="s">
        <v>533</v>
      </c>
      <c r="C39">
        <v>0</v>
      </c>
      <c r="D39">
        <v>0</v>
      </c>
      <c r="E39" t="s">
        <v>527</v>
      </c>
      <c r="F39" t="s">
        <v>533</v>
      </c>
    </row>
    <row r="40" spans="1:6" x14ac:dyDescent="0.25">
      <c r="A40">
        <v>37</v>
      </c>
      <c r="B40" t="s">
        <v>533</v>
      </c>
      <c r="C40">
        <v>0</v>
      </c>
      <c r="D40">
        <v>0</v>
      </c>
      <c r="E40" t="s">
        <v>527</v>
      </c>
      <c r="F40" t="s">
        <v>533</v>
      </c>
    </row>
    <row r="41" spans="1:6" x14ac:dyDescent="0.25">
      <c r="A41">
        <v>38</v>
      </c>
      <c r="B41" t="s">
        <v>533</v>
      </c>
      <c r="C41">
        <v>0</v>
      </c>
      <c r="D41">
        <v>0</v>
      </c>
      <c r="E41" t="s">
        <v>527</v>
      </c>
      <c r="F41" t="s">
        <v>533</v>
      </c>
    </row>
    <row r="42" spans="1:6" x14ac:dyDescent="0.25">
      <c r="A42">
        <v>39</v>
      </c>
      <c r="B42" t="s">
        <v>533</v>
      </c>
      <c r="C42">
        <v>0</v>
      </c>
      <c r="D42">
        <v>0</v>
      </c>
      <c r="E42" t="s">
        <v>527</v>
      </c>
      <c r="F42" t="s">
        <v>533</v>
      </c>
    </row>
    <row r="43" spans="1:6" x14ac:dyDescent="0.25">
      <c r="A43">
        <v>40</v>
      </c>
      <c r="B43" t="s">
        <v>533</v>
      </c>
      <c r="C43">
        <v>0</v>
      </c>
      <c r="D43">
        <v>0</v>
      </c>
      <c r="E43" t="s">
        <v>527</v>
      </c>
      <c r="F43" t="s">
        <v>533</v>
      </c>
    </row>
    <row r="44" spans="1:6" x14ac:dyDescent="0.25">
      <c r="A44">
        <v>41</v>
      </c>
      <c r="B44" t="s">
        <v>533</v>
      </c>
      <c r="C44">
        <v>0</v>
      </c>
      <c r="D44">
        <v>0</v>
      </c>
      <c r="E44" t="s">
        <v>527</v>
      </c>
      <c r="F44" t="s">
        <v>533</v>
      </c>
    </row>
    <row r="45" spans="1:6" x14ac:dyDescent="0.25">
      <c r="A45">
        <v>42</v>
      </c>
      <c r="B45" t="s">
        <v>533</v>
      </c>
      <c r="C45">
        <v>0</v>
      </c>
      <c r="D45">
        <v>0</v>
      </c>
      <c r="E45" t="s">
        <v>527</v>
      </c>
      <c r="F45" t="s">
        <v>533</v>
      </c>
    </row>
    <row r="46" spans="1:6" x14ac:dyDescent="0.25">
      <c r="A46">
        <v>43</v>
      </c>
      <c r="B46" t="s">
        <v>533</v>
      </c>
      <c r="C46">
        <v>0</v>
      </c>
      <c r="D46">
        <v>0</v>
      </c>
      <c r="E46" t="s">
        <v>527</v>
      </c>
      <c r="F46" t="s">
        <v>533</v>
      </c>
    </row>
    <row r="47" spans="1:6" x14ac:dyDescent="0.25">
      <c r="A47">
        <v>44</v>
      </c>
      <c r="B47" t="s">
        <v>533</v>
      </c>
      <c r="C47">
        <v>0</v>
      </c>
      <c r="D47">
        <v>0</v>
      </c>
      <c r="E47" t="s">
        <v>527</v>
      </c>
      <c r="F47" t="s">
        <v>533</v>
      </c>
    </row>
    <row r="48" spans="1:6" x14ac:dyDescent="0.25">
      <c r="A48">
        <v>45</v>
      </c>
      <c r="B48" t="s">
        <v>533</v>
      </c>
      <c r="C48">
        <v>0</v>
      </c>
      <c r="D48">
        <v>0</v>
      </c>
      <c r="E48" t="s">
        <v>527</v>
      </c>
      <c r="F48" t="s">
        <v>533</v>
      </c>
    </row>
    <row r="49" spans="1:6" x14ac:dyDescent="0.25">
      <c r="A49">
        <v>46</v>
      </c>
      <c r="B49" t="s">
        <v>533</v>
      </c>
      <c r="C49">
        <v>0</v>
      </c>
      <c r="D49">
        <v>0</v>
      </c>
      <c r="E49" t="s">
        <v>527</v>
      </c>
      <c r="F49" t="s">
        <v>533</v>
      </c>
    </row>
    <row r="50" spans="1:6" x14ac:dyDescent="0.25">
      <c r="A50">
        <v>47</v>
      </c>
      <c r="B50" t="s">
        <v>533</v>
      </c>
      <c r="C50">
        <v>0</v>
      </c>
      <c r="D50">
        <v>0</v>
      </c>
      <c r="E50" t="s">
        <v>527</v>
      </c>
      <c r="F50" t="s">
        <v>533</v>
      </c>
    </row>
    <row r="51" spans="1:6" x14ac:dyDescent="0.25">
      <c r="A51">
        <v>48</v>
      </c>
      <c r="B51" t="s">
        <v>533</v>
      </c>
      <c r="C51">
        <v>0</v>
      </c>
      <c r="D51">
        <v>0</v>
      </c>
      <c r="E51" t="s">
        <v>527</v>
      </c>
      <c r="F51" t="s">
        <v>533</v>
      </c>
    </row>
    <row r="52" spans="1:6" x14ac:dyDescent="0.25">
      <c r="A52">
        <v>49</v>
      </c>
      <c r="B52" t="s">
        <v>533</v>
      </c>
      <c r="C52">
        <v>0</v>
      </c>
      <c r="D52">
        <v>0</v>
      </c>
      <c r="E52" t="s">
        <v>527</v>
      </c>
      <c r="F52" t="s">
        <v>533</v>
      </c>
    </row>
    <row r="53" spans="1:6" x14ac:dyDescent="0.25">
      <c r="A53">
        <v>50</v>
      </c>
      <c r="B53" t="s">
        <v>533</v>
      </c>
      <c r="C53">
        <v>0</v>
      </c>
      <c r="D53">
        <v>0</v>
      </c>
      <c r="E53" t="s">
        <v>527</v>
      </c>
      <c r="F53" t="s">
        <v>533</v>
      </c>
    </row>
    <row r="54" spans="1:6" x14ac:dyDescent="0.25">
      <c r="A54">
        <v>51</v>
      </c>
      <c r="B54" t="s">
        <v>533</v>
      </c>
      <c r="C54">
        <v>0</v>
      </c>
      <c r="D54">
        <v>0</v>
      </c>
      <c r="E54" t="s">
        <v>527</v>
      </c>
      <c r="F54" t="s">
        <v>533</v>
      </c>
    </row>
    <row r="55" spans="1:6" x14ac:dyDescent="0.25">
      <c r="A55">
        <v>52</v>
      </c>
      <c r="B55" t="s">
        <v>533</v>
      </c>
      <c r="C55">
        <v>0</v>
      </c>
      <c r="D55">
        <v>0</v>
      </c>
      <c r="E55" t="s">
        <v>527</v>
      </c>
      <c r="F55" t="s">
        <v>533</v>
      </c>
    </row>
    <row r="56" spans="1:6" x14ac:dyDescent="0.25">
      <c r="A56">
        <v>53</v>
      </c>
      <c r="B56" t="s">
        <v>533</v>
      </c>
      <c r="C56">
        <v>0</v>
      </c>
      <c r="D56">
        <v>0</v>
      </c>
      <c r="E56" t="s">
        <v>527</v>
      </c>
      <c r="F56" t="s">
        <v>533</v>
      </c>
    </row>
    <row r="57" spans="1:6" x14ac:dyDescent="0.25">
      <c r="A57">
        <v>54</v>
      </c>
      <c r="B57" t="s">
        <v>533</v>
      </c>
      <c r="C57">
        <v>0</v>
      </c>
      <c r="D57">
        <v>0</v>
      </c>
      <c r="E57" t="s">
        <v>527</v>
      </c>
      <c r="F57" t="s">
        <v>533</v>
      </c>
    </row>
    <row r="58" spans="1:6" x14ac:dyDescent="0.25">
      <c r="A58">
        <v>55</v>
      </c>
      <c r="B58" t="s">
        <v>533</v>
      </c>
      <c r="C58">
        <v>0</v>
      </c>
      <c r="D58">
        <v>0</v>
      </c>
      <c r="E58" t="s">
        <v>527</v>
      </c>
      <c r="F58" t="s">
        <v>533</v>
      </c>
    </row>
    <row r="59" spans="1:6" x14ac:dyDescent="0.25">
      <c r="A59">
        <v>56</v>
      </c>
      <c r="B59" t="s">
        <v>533</v>
      </c>
      <c r="C59">
        <v>0</v>
      </c>
      <c r="D59">
        <v>0</v>
      </c>
      <c r="E59" t="s">
        <v>527</v>
      </c>
      <c r="F59" t="s">
        <v>533</v>
      </c>
    </row>
    <row r="60" spans="1:6" x14ac:dyDescent="0.25">
      <c r="A60">
        <v>57</v>
      </c>
      <c r="B60" t="s">
        <v>533</v>
      </c>
      <c r="C60">
        <v>0</v>
      </c>
      <c r="D60">
        <v>0</v>
      </c>
      <c r="E60" t="s">
        <v>527</v>
      </c>
      <c r="F60" t="s">
        <v>533</v>
      </c>
    </row>
    <row r="61" spans="1:6" x14ac:dyDescent="0.25">
      <c r="A61">
        <v>58</v>
      </c>
      <c r="B61" t="s">
        <v>533</v>
      </c>
      <c r="C61">
        <v>0</v>
      </c>
      <c r="D61">
        <v>0</v>
      </c>
      <c r="E61" t="s">
        <v>527</v>
      </c>
      <c r="F61" t="s">
        <v>533</v>
      </c>
    </row>
    <row r="62" spans="1:6" x14ac:dyDescent="0.25">
      <c r="A62">
        <v>59</v>
      </c>
      <c r="B62" t="s">
        <v>533</v>
      </c>
      <c r="C62">
        <v>0</v>
      </c>
      <c r="D62">
        <v>0</v>
      </c>
      <c r="E62" t="s">
        <v>527</v>
      </c>
      <c r="F62" t="s">
        <v>533</v>
      </c>
    </row>
    <row r="63" spans="1:6" x14ac:dyDescent="0.25">
      <c r="A63">
        <v>60</v>
      </c>
      <c r="B63" t="s">
        <v>533</v>
      </c>
      <c r="C63">
        <v>0</v>
      </c>
      <c r="D63">
        <v>0</v>
      </c>
      <c r="E63" t="s">
        <v>527</v>
      </c>
      <c r="F63" t="s">
        <v>533</v>
      </c>
    </row>
    <row r="64" spans="1:6" x14ac:dyDescent="0.25">
      <c r="A64">
        <v>61</v>
      </c>
      <c r="B64" t="s">
        <v>533</v>
      </c>
      <c r="C64">
        <v>0</v>
      </c>
      <c r="D64">
        <v>0</v>
      </c>
      <c r="E64" t="s">
        <v>527</v>
      </c>
      <c r="F64" t="s">
        <v>533</v>
      </c>
    </row>
    <row r="65" spans="1:6" x14ac:dyDescent="0.25">
      <c r="A65">
        <v>62</v>
      </c>
      <c r="B65" t="s">
        <v>533</v>
      </c>
      <c r="C65">
        <v>0</v>
      </c>
      <c r="D65">
        <v>0</v>
      </c>
      <c r="E65" t="s">
        <v>527</v>
      </c>
      <c r="F65" t="s">
        <v>533</v>
      </c>
    </row>
    <row r="66" spans="1:6" x14ac:dyDescent="0.25">
      <c r="A66">
        <v>63</v>
      </c>
      <c r="B66" t="s">
        <v>533</v>
      </c>
      <c r="C66">
        <v>0</v>
      </c>
      <c r="D66">
        <v>0</v>
      </c>
      <c r="E66" t="s">
        <v>527</v>
      </c>
      <c r="F66" t="s">
        <v>533</v>
      </c>
    </row>
    <row r="67" spans="1:6" x14ac:dyDescent="0.25">
      <c r="A67">
        <v>64</v>
      </c>
      <c r="B67" t="s">
        <v>533</v>
      </c>
      <c r="C67">
        <v>0</v>
      </c>
      <c r="D67">
        <v>0</v>
      </c>
      <c r="E67" t="s">
        <v>527</v>
      </c>
      <c r="F67" t="s">
        <v>533</v>
      </c>
    </row>
    <row r="68" spans="1:6" x14ac:dyDescent="0.25">
      <c r="A68">
        <v>65</v>
      </c>
      <c r="B68" t="s">
        <v>533</v>
      </c>
      <c r="C68">
        <v>0</v>
      </c>
      <c r="D68">
        <v>0</v>
      </c>
      <c r="E68" t="s">
        <v>527</v>
      </c>
      <c r="F68" t="s">
        <v>533</v>
      </c>
    </row>
    <row r="69" spans="1:6" x14ac:dyDescent="0.25">
      <c r="A69">
        <v>66</v>
      </c>
      <c r="B69" t="s">
        <v>533</v>
      </c>
      <c r="C69">
        <v>0</v>
      </c>
      <c r="D69">
        <v>0</v>
      </c>
      <c r="E69" t="s">
        <v>527</v>
      </c>
      <c r="F69" t="s">
        <v>533</v>
      </c>
    </row>
    <row r="70" spans="1:6" x14ac:dyDescent="0.25">
      <c r="A70">
        <v>67</v>
      </c>
      <c r="B70" t="s">
        <v>533</v>
      </c>
      <c r="C70">
        <v>0</v>
      </c>
      <c r="D70">
        <v>0</v>
      </c>
      <c r="E70" t="s">
        <v>527</v>
      </c>
      <c r="F70" t="s">
        <v>533</v>
      </c>
    </row>
    <row r="71" spans="1:6" x14ac:dyDescent="0.25">
      <c r="A71">
        <v>68</v>
      </c>
      <c r="B71" t="s">
        <v>533</v>
      </c>
      <c r="C71">
        <v>0</v>
      </c>
      <c r="D71">
        <v>0</v>
      </c>
      <c r="E71" t="s">
        <v>527</v>
      </c>
      <c r="F71" t="s">
        <v>533</v>
      </c>
    </row>
    <row r="72" spans="1:6" x14ac:dyDescent="0.25">
      <c r="A72">
        <v>69</v>
      </c>
      <c r="B72" t="s">
        <v>533</v>
      </c>
      <c r="C72">
        <v>0</v>
      </c>
      <c r="D72">
        <v>0</v>
      </c>
      <c r="E72" t="s">
        <v>527</v>
      </c>
      <c r="F72" t="s">
        <v>533</v>
      </c>
    </row>
    <row r="73" spans="1:6" x14ac:dyDescent="0.25">
      <c r="A73">
        <v>70</v>
      </c>
      <c r="B73" t="s">
        <v>533</v>
      </c>
      <c r="C73">
        <v>0</v>
      </c>
      <c r="D73">
        <v>0</v>
      </c>
      <c r="E73" t="s">
        <v>527</v>
      </c>
      <c r="F73" t="s">
        <v>533</v>
      </c>
    </row>
    <row r="74" spans="1:6" x14ac:dyDescent="0.25">
      <c r="A74">
        <v>71</v>
      </c>
      <c r="B74" t="s">
        <v>533</v>
      </c>
      <c r="C74">
        <v>0</v>
      </c>
      <c r="D74">
        <v>0</v>
      </c>
      <c r="E74" t="s">
        <v>527</v>
      </c>
      <c r="F74" t="s">
        <v>533</v>
      </c>
    </row>
    <row r="75" spans="1:6" x14ac:dyDescent="0.25">
      <c r="A75">
        <v>72</v>
      </c>
      <c r="B75" t="s">
        <v>533</v>
      </c>
      <c r="C75">
        <v>0</v>
      </c>
      <c r="D75">
        <v>0</v>
      </c>
      <c r="E75" t="s">
        <v>527</v>
      </c>
      <c r="F75" t="s">
        <v>533</v>
      </c>
    </row>
    <row r="76" spans="1:6" x14ac:dyDescent="0.25">
      <c r="A76">
        <v>73</v>
      </c>
      <c r="B76" t="s">
        <v>533</v>
      </c>
      <c r="C76">
        <v>0</v>
      </c>
      <c r="D76">
        <v>0</v>
      </c>
      <c r="E76" t="s">
        <v>527</v>
      </c>
      <c r="F76" t="s">
        <v>533</v>
      </c>
    </row>
    <row r="77" spans="1:6" x14ac:dyDescent="0.25">
      <c r="A77">
        <v>74</v>
      </c>
      <c r="B77" t="s">
        <v>533</v>
      </c>
      <c r="C77">
        <v>0</v>
      </c>
      <c r="D77">
        <v>0</v>
      </c>
      <c r="E77" t="s">
        <v>527</v>
      </c>
      <c r="F77" t="s">
        <v>533</v>
      </c>
    </row>
    <row r="78" spans="1:6" x14ac:dyDescent="0.25">
      <c r="A78">
        <v>75</v>
      </c>
      <c r="B78" t="s">
        <v>533</v>
      </c>
      <c r="C78">
        <v>0</v>
      </c>
      <c r="D78">
        <v>0</v>
      </c>
      <c r="E78" t="s">
        <v>527</v>
      </c>
      <c r="F78" t="s">
        <v>533</v>
      </c>
    </row>
    <row r="79" spans="1:6" x14ac:dyDescent="0.25">
      <c r="A79">
        <v>76</v>
      </c>
      <c r="B79" t="s">
        <v>533</v>
      </c>
      <c r="C79">
        <v>0</v>
      </c>
      <c r="D79">
        <v>0</v>
      </c>
      <c r="E79" t="s">
        <v>527</v>
      </c>
      <c r="F79" t="s">
        <v>533</v>
      </c>
    </row>
    <row r="80" spans="1:6" x14ac:dyDescent="0.25">
      <c r="A80">
        <v>77</v>
      </c>
      <c r="B80" t="s">
        <v>533</v>
      </c>
      <c r="C80">
        <v>0</v>
      </c>
      <c r="D80">
        <v>0</v>
      </c>
      <c r="E80" t="s">
        <v>527</v>
      </c>
      <c r="F80" t="s">
        <v>533</v>
      </c>
    </row>
    <row r="81" spans="1:6" x14ac:dyDescent="0.25">
      <c r="A81">
        <v>78</v>
      </c>
      <c r="B81" t="s">
        <v>533</v>
      </c>
      <c r="C81">
        <v>0</v>
      </c>
      <c r="D81">
        <v>0</v>
      </c>
      <c r="E81" t="s">
        <v>527</v>
      </c>
      <c r="F81" t="s">
        <v>533</v>
      </c>
    </row>
    <row r="82" spans="1:6" x14ac:dyDescent="0.25">
      <c r="A82">
        <v>79</v>
      </c>
      <c r="B82" t="s">
        <v>533</v>
      </c>
      <c r="C82">
        <v>0</v>
      </c>
      <c r="D82">
        <v>0</v>
      </c>
      <c r="E82" t="s">
        <v>527</v>
      </c>
      <c r="F82" t="s">
        <v>533</v>
      </c>
    </row>
    <row r="83" spans="1:6" x14ac:dyDescent="0.25">
      <c r="A83">
        <v>80</v>
      </c>
      <c r="B83" t="s">
        <v>533</v>
      </c>
      <c r="C83">
        <v>0</v>
      </c>
      <c r="D83">
        <v>0</v>
      </c>
      <c r="E83" t="s">
        <v>527</v>
      </c>
      <c r="F83" t="s">
        <v>533</v>
      </c>
    </row>
    <row r="84" spans="1:6" x14ac:dyDescent="0.25">
      <c r="A84">
        <v>81</v>
      </c>
      <c r="B84" t="s">
        <v>533</v>
      </c>
      <c r="C84">
        <v>0</v>
      </c>
      <c r="D84">
        <v>0</v>
      </c>
      <c r="E84" t="s">
        <v>527</v>
      </c>
      <c r="F84" t="s">
        <v>533</v>
      </c>
    </row>
    <row r="85" spans="1:6" x14ac:dyDescent="0.25">
      <c r="A85">
        <v>82</v>
      </c>
      <c r="B85" t="s">
        <v>533</v>
      </c>
      <c r="C85">
        <v>0</v>
      </c>
      <c r="D85">
        <v>0</v>
      </c>
      <c r="E85" t="s">
        <v>527</v>
      </c>
      <c r="F85" t="s">
        <v>533</v>
      </c>
    </row>
    <row r="86" spans="1:6" x14ac:dyDescent="0.25">
      <c r="A86">
        <v>83</v>
      </c>
      <c r="B86" t="s">
        <v>533</v>
      </c>
      <c r="C86">
        <v>0</v>
      </c>
      <c r="D86">
        <v>0</v>
      </c>
      <c r="E86" t="s">
        <v>527</v>
      </c>
      <c r="F86" t="s">
        <v>533</v>
      </c>
    </row>
    <row r="87" spans="1:6" x14ac:dyDescent="0.25">
      <c r="A87">
        <v>84</v>
      </c>
      <c r="B87" t="s">
        <v>533</v>
      </c>
      <c r="C87">
        <v>0</v>
      </c>
      <c r="D87">
        <v>0</v>
      </c>
      <c r="E87" t="s">
        <v>527</v>
      </c>
      <c r="F87" t="s">
        <v>533</v>
      </c>
    </row>
    <row r="88" spans="1:6" x14ac:dyDescent="0.25">
      <c r="A88">
        <v>85</v>
      </c>
      <c r="B88" t="s">
        <v>533</v>
      </c>
      <c r="C88">
        <v>0</v>
      </c>
      <c r="D88">
        <v>0</v>
      </c>
      <c r="E88" t="s">
        <v>527</v>
      </c>
      <c r="F88" t="s">
        <v>533</v>
      </c>
    </row>
    <row r="89" spans="1:6" x14ac:dyDescent="0.25">
      <c r="A89">
        <v>86</v>
      </c>
      <c r="B89" t="s">
        <v>533</v>
      </c>
      <c r="C89">
        <v>0</v>
      </c>
      <c r="D89">
        <v>0</v>
      </c>
      <c r="E89" t="s">
        <v>527</v>
      </c>
      <c r="F89" t="s">
        <v>533</v>
      </c>
    </row>
    <row r="90" spans="1:6" x14ac:dyDescent="0.25">
      <c r="A90">
        <v>87</v>
      </c>
      <c r="B90" t="s">
        <v>533</v>
      </c>
      <c r="C90">
        <v>0</v>
      </c>
      <c r="D90">
        <v>0</v>
      </c>
      <c r="E90" t="s">
        <v>527</v>
      </c>
      <c r="F90" t="s">
        <v>533</v>
      </c>
    </row>
    <row r="91" spans="1:6" x14ac:dyDescent="0.25">
      <c r="A91">
        <v>88</v>
      </c>
      <c r="B91" t="s">
        <v>533</v>
      </c>
      <c r="C91">
        <v>0</v>
      </c>
      <c r="D91">
        <v>0</v>
      </c>
      <c r="E91" t="s">
        <v>527</v>
      </c>
      <c r="F91" t="s">
        <v>533</v>
      </c>
    </row>
    <row r="92" spans="1:6" x14ac:dyDescent="0.25">
      <c r="A92">
        <v>89</v>
      </c>
      <c r="B92" t="s">
        <v>533</v>
      </c>
      <c r="C92">
        <v>0</v>
      </c>
      <c r="D92">
        <v>0</v>
      </c>
      <c r="E92" t="s">
        <v>527</v>
      </c>
      <c r="F92" t="s">
        <v>533</v>
      </c>
    </row>
    <row r="93" spans="1:6" x14ac:dyDescent="0.25">
      <c r="A93">
        <v>90</v>
      </c>
      <c r="B93" t="s">
        <v>533</v>
      </c>
      <c r="C93">
        <v>0</v>
      </c>
      <c r="D93">
        <v>0</v>
      </c>
      <c r="E93" t="s">
        <v>527</v>
      </c>
      <c r="F93" t="s">
        <v>533</v>
      </c>
    </row>
    <row r="94" spans="1:6" x14ac:dyDescent="0.25">
      <c r="A94">
        <v>91</v>
      </c>
      <c r="B94" t="s">
        <v>533</v>
      </c>
      <c r="C94">
        <v>0</v>
      </c>
      <c r="D94">
        <v>0</v>
      </c>
      <c r="E94" t="s">
        <v>527</v>
      </c>
      <c r="F94" t="s">
        <v>533</v>
      </c>
    </row>
    <row r="95" spans="1:6" x14ac:dyDescent="0.25">
      <c r="A95">
        <v>92</v>
      </c>
      <c r="B95" t="s">
        <v>533</v>
      </c>
      <c r="C95">
        <v>0</v>
      </c>
      <c r="D95">
        <v>0</v>
      </c>
      <c r="E95" t="s">
        <v>527</v>
      </c>
      <c r="F95" t="s">
        <v>533</v>
      </c>
    </row>
    <row r="96" spans="1:6" x14ac:dyDescent="0.25">
      <c r="A96">
        <v>93</v>
      </c>
      <c r="B96" t="s">
        <v>533</v>
      </c>
      <c r="C96">
        <v>0</v>
      </c>
      <c r="D96">
        <v>0</v>
      </c>
      <c r="E96" t="s">
        <v>527</v>
      </c>
      <c r="F96" t="s">
        <v>533</v>
      </c>
    </row>
    <row r="97" spans="1:6" x14ac:dyDescent="0.25">
      <c r="A97">
        <v>94</v>
      </c>
      <c r="B97" t="s">
        <v>533</v>
      </c>
      <c r="C97">
        <v>0</v>
      </c>
      <c r="D97">
        <v>0</v>
      </c>
      <c r="E97" t="s">
        <v>527</v>
      </c>
      <c r="F97" t="s">
        <v>533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tabSelected="1" topLeftCell="A3" workbookViewId="0">
      <selection activeCell="A4" sqref="A4:XFD9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533</v>
      </c>
      <c r="C4" t="s">
        <v>533</v>
      </c>
    </row>
    <row r="5" spans="1:3" x14ac:dyDescent="0.25">
      <c r="A5">
        <v>2</v>
      </c>
      <c r="B5" t="s">
        <v>533</v>
      </c>
      <c r="C5" t="s">
        <v>533</v>
      </c>
    </row>
    <row r="6" spans="1:3" x14ac:dyDescent="0.25">
      <c r="A6">
        <v>3</v>
      </c>
      <c r="B6" t="s">
        <v>533</v>
      </c>
      <c r="C6" t="s">
        <v>533</v>
      </c>
    </row>
    <row r="7" spans="1:3" x14ac:dyDescent="0.25">
      <c r="A7">
        <v>4</v>
      </c>
      <c r="B7" t="s">
        <v>533</v>
      </c>
      <c r="C7" t="s">
        <v>533</v>
      </c>
    </row>
    <row r="8" spans="1:3" x14ac:dyDescent="0.25">
      <c r="A8">
        <v>5</v>
      </c>
      <c r="B8" t="s">
        <v>533</v>
      </c>
      <c r="C8" t="s">
        <v>533</v>
      </c>
    </row>
    <row r="9" spans="1:3" x14ac:dyDescent="0.25">
      <c r="A9">
        <v>6</v>
      </c>
      <c r="B9" t="s">
        <v>533</v>
      </c>
      <c r="C9" t="s">
        <v>533</v>
      </c>
    </row>
    <row r="10" spans="1:3" x14ac:dyDescent="0.25">
      <c r="A10">
        <v>7</v>
      </c>
      <c r="B10" t="s">
        <v>533</v>
      </c>
      <c r="C10" t="s">
        <v>533</v>
      </c>
    </row>
    <row r="11" spans="1:3" x14ac:dyDescent="0.25">
      <c r="A11">
        <v>8</v>
      </c>
      <c r="B11" t="s">
        <v>533</v>
      </c>
      <c r="C11" t="s">
        <v>533</v>
      </c>
    </row>
    <row r="12" spans="1:3" x14ac:dyDescent="0.25">
      <c r="A12">
        <v>9</v>
      </c>
      <c r="B12" t="s">
        <v>533</v>
      </c>
      <c r="C12" t="s">
        <v>533</v>
      </c>
    </row>
    <row r="13" spans="1:3" x14ac:dyDescent="0.25">
      <c r="A13">
        <v>10</v>
      </c>
      <c r="B13" t="s">
        <v>533</v>
      </c>
      <c r="C13" t="s">
        <v>533</v>
      </c>
    </row>
    <row r="14" spans="1:3" x14ac:dyDescent="0.25">
      <c r="A14">
        <v>11</v>
      </c>
      <c r="B14" t="s">
        <v>533</v>
      </c>
      <c r="C14" t="s">
        <v>533</v>
      </c>
    </row>
    <row r="15" spans="1:3" x14ac:dyDescent="0.25">
      <c r="A15">
        <v>12</v>
      </c>
      <c r="B15" t="s">
        <v>533</v>
      </c>
      <c r="C15" t="s">
        <v>533</v>
      </c>
    </row>
    <row r="16" spans="1:3" x14ac:dyDescent="0.25">
      <c r="A16">
        <v>13</v>
      </c>
      <c r="B16" t="s">
        <v>533</v>
      </c>
      <c r="C16" t="s">
        <v>533</v>
      </c>
    </row>
    <row r="17" spans="1:3" x14ac:dyDescent="0.25">
      <c r="A17">
        <v>14</v>
      </c>
      <c r="B17" t="s">
        <v>533</v>
      </c>
      <c r="C17" t="s">
        <v>533</v>
      </c>
    </row>
    <row r="18" spans="1:3" x14ac:dyDescent="0.25">
      <c r="A18">
        <v>15</v>
      </c>
      <c r="B18" t="s">
        <v>533</v>
      </c>
      <c r="C18" t="s">
        <v>533</v>
      </c>
    </row>
    <row r="19" spans="1:3" x14ac:dyDescent="0.25">
      <c r="A19">
        <v>16</v>
      </c>
      <c r="B19" t="s">
        <v>533</v>
      </c>
      <c r="C19" t="s">
        <v>533</v>
      </c>
    </row>
    <row r="20" spans="1:3" x14ac:dyDescent="0.25">
      <c r="A20">
        <v>17</v>
      </c>
      <c r="B20" t="s">
        <v>533</v>
      </c>
      <c r="C20" t="s">
        <v>533</v>
      </c>
    </row>
    <row r="21" spans="1:3" x14ac:dyDescent="0.25">
      <c r="A21">
        <v>18</v>
      </c>
      <c r="B21" t="s">
        <v>533</v>
      </c>
      <c r="C21" t="s">
        <v>533</v>
      </c>
    </row>
    <row r="22" spans="1:3" x14ac:dyDescent="0.25">
      <c r="A22">
        <v>19</v>
      </c>
      <c r="B22" t="s">
        <v>533</v>
      </c>
      <c r="C22" t="s">
        <v>533</v>
      </c>
    </row>
    <row r="23" spans="1:3" x14ac:dyDescent="0.25">
      <c r="A23">
        <v>20</v>
      </c>
      <c r="B23" t="s">
        <v>533</v>
      </c>
      <c r="C23" t="s">
        <v>533</v>
      </c>
    </row>
    <row r="24" spans="1:3" x14ac:dyDescent="0.25">
      <c r="A24">
        <v>21</v>
      </c>
      <c r="B24" t="s">
        <v>533</v>
      </c>
      <c r="C24" t="s">
        <v>533</v>
      </c>
    </row>
    <row r="25" spans="1:3" x14ac:dyDescent="0.25">
      <c r="A25">
        <v>22</v>
      </c>
      <c r="B25" t="s">
        <v>533</v>
      </c>
      <c r="C25" t="s">
        <v>533</v>
      </c>
    </row>
    <row r="26" spans="1:3" x14ac:dyDescent="0.25">
      <c r="A26">
        <v>23</v>
      </c>
      <c r="B26" t="s">
        <v>533</v>
      </c>
      <c r="C26" t="s">
        <v>533</v>
      </c>
    </row>
    <row r="27" spans="1:3" x14ac:dyDescent="0.25">
      <c r="A27">
        <v>24</v>
      </c>
      <c r="B27" t="s">
        <v>533</v>
      </c>
      <c r="C27" t="s">
        <v>533</v>
      </c>
    </row>
    <row r="28" spans="1:3" x14ac:dyDescent="0.25">
      <c r="A28">
        <v>25</v>
      </c>
      <c r="B28" t="s">
        <v>533</v>
      </c>
      <c r="C28" t="s">
        <v>533</v>
      </c>
    </row>
    <row r="29" spans="1:3" x14ac:dyDescent="0.25">
      <c r="A29">
        <v>26</v>
      </c>
      <c r="B29" t="s">
        <v>533</v>
      </c>
      <c r="C29" t="s">
        <v>533</v>
      </c>
    </row>
    <row r="30" spans="1:3" x14ac:dyDescent="0.25">
      <c r="A30">
        <v>27</v>
      </c>
      <c r="B30" t="s">
        <v>533</v>
      </c>
      <c r="C30" t="s">
        <v>533</v>
      </c>
    </row>
    <row r="31" spans="1:3" x14ac:dyDescent="0.25">
      <c r="A31">
        <v>28</v>
      </c>
      <c r="B31" t="s">
        <v>533</v>
      </c>
      <c r="C31" t="s">
        <v>533</v>
      </c>
    </row>
    <row r="32" spans="1:3" x14ac:dyDescent="0.25">
      <c r="A32">
        <v>29</v>
      </c>
      <c r="B32" t="s">
        <v>533</v>
      </c>
      <c r="C32" t="s">
        <v>533</v>
      </c>
    </row>
    <row r="33" spans="1:3" x14ac:dyDescent="0.25">
      <c r="A33">
        <v>30</v>
      </c>
      <c r="B33" t="s">
        <v>533</v>
      </c>
      <c r="C33" t="s">
        <v>533</v>
      </c>
    </row>
    <row r="34" spans="1:3" x14ac:dyDescent="0.25">
      <c r="A34">
        <v>31</v>
      </c>
      <c r="B34" t="s">
        <v>533</v>
      </c>
      <c r="C34" t="s">
        <v>533</v>
      </c>
    </row>
    <row r="35" spans="1:3" x14ac:dyDescent="0.25">
      <c r="A35">
        <v>32</v>
      </c>
      <c r="B35" t="s">
        <v>533</v>
      </c>
      <c r="C35" t="s">
        <v>533</v>
      </c>
    </row>
    <row r="36" spans="1:3" x14ac:dyDescent="0.25">
      <c r="A36">
        <v>33</v>
      </c>
      <c r="B36" t="s">
        <v>533</v>
      </c>
      <c r="C36" t="s">
        <v>533</v>
      </c>
    </row>
    <row r="37" spans="1:3" x14ac:dyDescent="0.25">
      <c r="A37">
        <v>34</v>
      </c>
      <c r="B37" t="s">
        <v>533</v>
      </c>
      <c r="C37" t="s">
        <v>533</v>
      </c>
    </row>
    <row r="38" spans="1:3" x14ac:dyDescent="0.25">
      <c r="A38">
        <v>35</v>
      </c>
      <c r="B38" t="s">
        <v>533</v>
      </c>
      <c r="C38" t="s">
        <v>533</v>
      </c>
    </row>
    <row r="39" spans="1:3" x14ac:dyDescent="0.25">
      <c r="A39">
        <v>36</v>
      </c>
      <c r="B39" t="s">
        <v>533</v>
      </c>
      <c r="C39" t="s">
        <v>533</v>
      </c>
    </row>
    <row r="40" spans="1:3" x14ac:dyDescent="0.25">
      <c r="A40">
        <v>37</v>
      </c>
      <c r="B40" t="s">
        <v>533</v>
      </c>
      <c r="C40" t="s">
        <v>533</v>
      </c>
    </row>
    <row r="41" spans="1:3" x14ac:dyDescent="0.25">
      <c r="A41">
        <v>38</v>
      </c>
      <c r="B41" t="s">
        <v>533</v>
      </c>
      <c r="C41" t="s">
        <v>533</v>
      </c>
    </row>
    <row r="42" spans="1:3" x14ac:dyDescent="0.25">
      <c r="A42">
        <v>39</v>
      </c>
      <c r="B42" t="s">
        <v>533</v>
      </c>
      <c r="C42" t="s">
        <v>533</v>
      </c>
    </row>
    <row r="43" spans="1:3" x14ac:dyDescent="0.25">
      <c r="A43">
        <v>40</v>
      </c>
      <c r="B43" t="s">
        <v>533</v>
      </c>
      <c r="C43" t="s">
        <v>533</v>
      </c>
    </row>
    <row r="44" spans="1:3" x14ac:dyDescent="0.25">
      <c r="A44">
        <v>41</v>
      </c>
      <c r="B44" t="s">
        <v>533</v>
      </c>
      <c r="C44" t="s">
        <v>533</v>
      </c>
    </row>
    <row r="45" spans="1:3" x14ac:dyDescent="0.25">
      <c r="A45">
        <v>42</v>
      </c>
      <c r="B45" t="s">
        <v>533</v>
      </c>
      <c r="C45" t="s">
        <v>533</v>
      </c>
    </row>
    <row r="46" spans="1:3" x14ac:dyDescent="0.25">
      <c r="A46">
        <v>43</v>
      </c>
      <c r="B46" t="s">
        <v>533</v>
      </c>
      <c r="C46" t="s">
        <v>533</v>
      </c>
    </row>
    <row r="47" spans="1:3" x14ac:dyDescent="0.25">
      <c r="A47">
        <v>44</v>
      </c>
      <c r="B47" t="s">
        <v>533</v>
      </c>
      <c r="C47" t="s">
        <v>533</v>
      </c>
    </row>
    <row r="48" spans="1:3" x14ac:dyDescent="0.25">
      <c r="A48">
        <v>45</v>
      </c>
      <c r="B48" t="s">
        <v>533</v>
      </c>
      <c r="C48" t="s">
        <v>533</v>
      </c>
    </row>
    <row r="49" spans="1:3" x14ac:dyDescent="0.25">
      <c r="A49">
        <v>46</v>
      </c>
      <c r="B49" t="s">
        <v>533</v>
      </c>
      <c r="C49" t="s">
        <v>533</v>
      </c>
    </row>
    <row r="50" spans="1:3" x14ac:dyDescent="0.25">
      <c r="A50">
        <v>47</v>
      </c>
      <c r="B50" t="s">
        <v>533</v>
      </c>
      <c r="C50" t="s">
        <v>533</v>
      </c>
    </row>
    <row r="51" spans="1:3" x14ac:dyDescent="0.25">
      <c r="A51">
        <v>48</v>
      </c>
      <c r="B51" t="s">
        <v>533</v>
      </c>
      <c r="C51" t="s">
        <v>533</v>
      </c>
    </row>
    <row r="52" spans="1:3" x14ac:dyDescent="0.25">
      <c r="A52">
        <v>49</v>
      </c>
      <c r="B52" t="s">
        <v>533</v>
      </c>
      <c r="C52" t="s">
        <v>533</v>
      </c>
    </row>
    <row r="53" spans="1:3" x14ac:dyDescent="0.25">
      <c r="A53">
        <v>50</v>
      </c>
      <c r="B53" t="s">
        <v>533</v>
      </c>
      <c r="C53" t="s">
        <v>533</v>
      </c>
    </row>
    <row r="54" spans="1:3" x14ac:dyDescent="0.25">
      <c r="A54">
        <v>51</v>
      </c>
      <c r="B54" t="s">
        <v>533</v>
      </c>
      <c r="C54" t="s">
        <v>533</v>
      </c>
    </row>
    <row r="55" spans="1:3" x14ac:dyDescent="0.25">
      <c r="A55">
        <v>52</v>
      </c>
      <c r="B55" t="s">
        <v>533</v>
      </c>
      <c r="C55" t="s">
        <v>533</v>
      </c>
    </row>
    <row r="56" spans="1:3" x14ac:dyDescent="0.25">
      <c r="A56">
        <v>53</v>
      </c>
      <c r="B56" t="s">
        <v>533</v>
      </c>
      <c r="C56" t="s">
        <v>533</v>
      </c>
    </row>
    <row r="57" spans="1:3" x14ac:dyDescent="0.25">
      <c r="A57">
        <v>54</v>
      </c>
      <c r="B57" t="s">
        <v>533</v>
      </c>
      <c r="C57" t="s">
        <v>533</v>
      </c>
    </row>
    <row r="58" spans="1:3" x14ac:dyDescent="0.25">
      <c r="A58">
        <v>55</v>
      </c>
      <c r="B58" t="s">
        <v>533</v>
      </c>
      <c r="C58" t="s">
        <v>533</v>
      </c>
    </row>
    <row r="59" spans="1:3" x14ac:dyDescent="0.25">
      <c r="A59">
        <v>56</v>
      </c>
      <c r="B59" t="s">
        <v>533</v>
      </c>
      <c r="C59" t="s">
        <v>533</v>
      </c>
    </row>
    <row r="60" spans="1:3" x14ac:dyDescent="0.25">
      <c r="A60">
        <v>57</v>
      </c>
      <c r="B60" t="s">
        <v>533</v>
      </c>
      <c r="C60" t="s">
        <v>533</v>
      </c>
    </row>
    <row r="61" spans="1:3" x14ac:dyDescent="0.25">
      <c r="A61">
        <v>58</v>
      </c>
      <c r="B61" t="s">
        <v>533</v>
      </c>
      <c r="C61" t="s">
        <v>533</v>
      </c>
    </row>
    <row r="62" spans="1:3" x14ac:dyDescent="0.25">
      <c r="A62">
        <v>59</v>
      </c>
      <c r="B62" t="s">
        <v>533</v>
      </c>
      <c r="C62" t="s">
        <v>533</v>
      </c>
    </row>
    <row r="63" spans="1:3" x14ac:dyDescent="0.25">
      <c r="A63">
        <v>60</v>
      </c>
      <c r="B63" t="s">
        <v>533</v>
      </c>
      <c r="C63" t="s">
        <v>533</v>
      </c>
    </row>
    <row r="64" spans="1:3" x14ac:dyDescent="0.25">
      <c r="A64">
        <v>61</v>
      </c>
      <c r="B64" t="s">
        <v>533</v>
      </c>
      <c r="C64" t="s">
        <v>533</v>
      </c>
    </row>
    <row r="65" spans="1:3" x14ac:dyDescent="0.25">
      <c r="A65">
        <v>62</v>
      </c>
      <c r="B65" t="s">
        <v>533</v>
      </c>
      <c r="C65" t="s">
        <v>533</v>
      </c>
    </row>
    <row r="66" spans="1:3" x14ac:dyDescent="0.25">
      <c r="A66">
        <v>63</v>
      </c>
      <c r="B66" t="s">
        <v>533</v>
      </c>
      <c r="C66" t="s">
        <v>533</v>
      </c>
    </row>
    <row r="67" spans="1:3" x14ac:dyDescent="0.25">
      <c r="A67">
        <v>64</v>
      </c>
      <c r="B67" t="s">
        <v>533</v>
      </c>
      <c r="C67" t="s">
        <v>533</v>
      </c>
    </row>
    <row r="68" spans="1:3" x14ac:dyDescent="0.25">
      <c r="A68">
        <v>65</v>
      </c>
      <c r="B68" t="s">
        <v>533</v>
      </c>
      <c r="C68" t="s">
        <v>533</v>
      </c>
    </row>
    <row r="69" spans="1:3" x14ac:dyDescent="0.25">
      <c r="A69">
        <v>66</v>
      </c>
      <c r="B69" t="s">
        <v>533</v>
      </c>
      <c r="C69" t="s">
        <v>533</v>
      </c>
    </row>
    <row r="70" spans="1:3" x14ac:dyDescent="0.25">
      <c r="A70">
        <v>67</v>
      </c>
      <c r="B70" t="s">
        <v>533</v>
      </c>
      <c r="C70" t="s">
        <v>533</v>
      </c>
    </row>
    <row r="71" spans="1:3" x14ac:dyDescent="0.25">
      <c r="A71">
        <v>68</v>
      </c>
      <c r="B71" t="s">
        <v>533</v>
      </c>
      <c r="C71" t="s">
        <v>533</v>
      </c>
    </row>
    <row r="72" spans="1:3" x14ac:dyDescent="0.25">
      <c r="A72">
        <v>69</v>
      </c>
      <c r="B72" t="s">
        <v>533</v>
      </c>
      <c r="C72" t="s">
        <v>533</v>
      </c>
    </row>
    <row r="73" spans="1:3" x14ac:dyDescent="0.25">
      <c r="A73">
        <v>70</v>
      </c>
      <c r="B73" t="s">
        <v>533</v>
      </c>
      <c r="C73" t="s">
        <v>533</v>
      </c>
    </row>
    <row r="74" spans="1:3" x14ac:dyDescent="0.25">
      <c r="A74">
        <v>71</v>
      </c>
      <c r="B74" t="s">
        <v>533</v>
      </c>
      <c r="C74" t="s">
        <v>533</v>
      </c>
    </row>
    <row r="75" spans="1:3" x14ac:dyDescent="0.25">
      <c r="A75">
        <v>72</v>
      </c>
      <c r="B75" t="s">
        <v>533</v>
      </c>
      <c r="C75" t="s">
        <v>533</v>
      </c>
    </row>
    <row r="76" spans="1:3" x14ac:dyDescent="0.25">
      <c r="A76">
        <v>73</v>
      </c>
      <c r="B76" t="s">
        <v>533</v>
      </c>
      <c r="C76" t="s">
        <v>533</v>
      </c>
    </row>
    <row r="77" spans="1:3" x14ac:dyDescent="0.25">
      <c r="A77">
        <v>74</v>
      </c>
      <c r="B77" t="s">
        <v>533</v>
      </c>
      <c r="C77" t="s">
        <v>533</v>
      </c>
    </row>
    <row r="78" spans="1:3" x14ac:dyDescent="0.25">
      <c r="A78">
        <v>75</v>
      </c>
      <c r="B78" t="s">
        <v>533</v>
      </c>
      <c r="C78" t="s">
        <v>533</v>
      </c>
    </row>
    <row r="79" spans="1:3" x14ac:dyDescent="0.25">
      <c r="A79">
        <v>76</v>
      </c>
      <c r="B79" t="s">
        <v>533</v>
      </c>
      <c r="C79" t="s">
        <v>533</v>
      </c>
    </row>
    <row r="80" spans="1:3" x14ac:dyDescent="0.25">
      <c r="A80">
        <v>77</v>
      </c>
      <c r="B80" t="s">
        <v>533</v>
      </c>
      <c r="C80" t="s">
        <v>533</v>
      </c>
    </row>
    <row r="81" spans="1:3" x14ac:dyDescent="0.25">
      <c r="A81">
        <v>78</v>
      </c>
      <c r="B81" t="s">
        <v>533</v>
      </c>
      <c r="C81" t="s">
        <v>533</v>
      </c>
    </row>
    <row r="82" spans="1:3" x14ac:dyDescent="0.25">
      <c r="A82">
        <v>79</v>
      </c>
      <c r="B82" t="s">
        <v>533</v>
      </c>
      <c r="C82" t="s">
        <v>533</v>
      </c>
    </row>
    <row r="83" spans="1:3" x14ac:dyDescent="0.25">
      <c r="A83">
        <v>80</v>
      </c>
      <c r="B83" t="s">
        <v>533</v>
      </c>
      <c r="C83" t="s">
        <v>533</v>
      </c>
    </row>
    <row r="84" spans="1:3" x14ac:dyDescent="0.25">
      <c r="A84">
        <v>81</v>
      </c>
      <c r="B84" t="s">
        <v>533</v>
      </c>
      <c r="C84" t="s">
        <v>533</v>
      </c>
    </row>
    <row r="85" spans="1:3" x14ac:dyDescent="0.25">
      <c r="A85">
        <v>82</v>
      </c>
      <c r="B85" t="s">
        <v>533</v>
      </c>
      <c r="C85" t="s">
        <v>533</v>
      </c>
    </row>
    <row r="86" spans="1:3" x14ac:dyDescent="0.25">
      <c r="A86">
        <v>83</v>
      </c>
      <c r="B86" t="s">
        <v>533</v>
      </c>
      <c r="C86" t="s">
        <v>533</v>
      </c>
    </row>
    <row r="87" spans="1:3" x14ac:dyDescent="0.25">
      <c r="A87">
        <v>84</v>
      </c>
      <c r="B87" t="s">
        <v>533</v>
      </c>
      <c r="C87" t="s">
        <v>533</v>
      </c>
    </row>
    <row r="88" spans="1:3" x14ac:dyDescent="0.25">
      <c r="A88">
        <v>85</v>
      </c>
      <c r="B88" t="s">
        <v>533</v>
      </c>
      <c r="C88" t="s">
        <v>533</v>
      </c>
    </row>
    <row r="89" spans="1:3" x14ac:dyDescent="0.25">
      <c r="A89">
        <v>86</v>
      </c>
      <c r="B89" t="s">
        <v>533</v>
      </c>
      <c r="C89" t="s">
        <v>533</v>
      </c>
    </row>
    <row r="90" spans="1:3" x14ac:dyDescent="0.25">
      <c r="A90">
        <v>87</v>
      </c>
      <c r="B90" t="s">
        <v>533</v>
      </c>
      <c r="C90" t="s">
        <v>533</v>
      </c>
    </row>
    <row r="91" spans="1:3" x14ac:dyDescent="0.25">
      <c r="A91">
        <v>88</v>
      </c>
      <c r="B91" t="s">
        <v>533</v>
      </c>
      <c r="C91" t="s">
        <v>533</v>
      </c>
    </row>
    <row r="92" spans="1:3" x14ac:dyDescent="0.25">
      <c r="A92">
        <v>89</v>
      </c>
      <c r="B92" t="s">
        <v>533</v>
      </c>
      <c r="C92" t="s">
        <v>533</v>
      </c>
    </row>
    <row r="93" spans="1:3" x14ac:dyDescent="0.25">
      <c r="A93">
        <v>90</v>
      </c>
      <c r="B93" t="s">
        <v>533</v>
      </c>
      <c r="C93" t="s">
        <v>533</v>
      </c>
    </row>
    <row r="94" spans="1:3" x14ac:dyDescent="0.25">
      <c r="A94">
        <v>91</v>
      </c>
      <c r="B94" t="s">
        <v>533</v>
      </c>
      <c r="C94" t="s">
        <v>533</v>
      </c>
    </row>
    <row r="95" spans="1:3" x14ac:dyDescent="0.25">
      <c r="A95">
        <v>92</v>
      </c>
      <c r="B95" t="s">
        <v>533</v>
      </c>
      <c r="C95" t="s">
        <v>533</v>
      </c>
    </row>
    <row r="96" spans="1:3" x14ac:dyDescent="0.25">
      <c r="A96">
        <v>93</v>
      </c>
      <c r="B96" t="s">
        <v>533</v>
      </c>
      <c r="C96" t="s">
        <v>533</v>
      </c>
    </row>
    <row r="97" spans="1:3" x14ac:dyDescent="0.25">
      <c r="A97">
        <v>94</v>
      </c>
      <c r="B97" t="s">
        <v>533</v>
      </c>
      <c r="C97" t="s">
        <v>533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Tabla_364230</vt:lpstr>
      <vt:lpstr>Tabla_364216</vt:lpstr>
      <vt:lpstr>Tabla_364231</vt:lpstr>
      <vt:lpstr>Tabla_364200</vt:lpstr>
      <vt:lpstr>Tabla_364220</vt:lpstr>
      <vt:lpstr>Tabla_364207</vt:lpstr>
      <vt:lpstr>Tabla_364217</vt:lpstr>
      <vt:lpstr>Tabla_364208</vt:lpstr>
      <vt:lpstr>Tabla_364209</vt:lpstr>
      <vt:lpstr>Tabla_364228</vt:lpstr>
      <vt:lpstr>Tabla_364232</vt:lpstr>
      <vt:lpstr>Tabla_364229</vt:lpstr>
      <vt:lpstr>Tabla_364233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Reyes Gonzalez</cp:lastModifiedBy>
  <dcterms:created xsi:type="dcterms:W3CDTF">2020-01-20T19:36:32Z</dcterms:created>
  <dcterms:modified xsi:type="dcterms:W3CDTF">2020-01-20T19:41:35Z</dcterms:modified>
</cp:coreProperties>
</file>